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10.152.96.40\FileA\総務部\財政課\契約係\01_契約事務\06_入札参加資格審査\【検討中】入札参加資格申請受付\"/>
    </mc:Choice>
  </mc:AlternateContent>
  <xr:revisionPtr revIDLastSave="0" documentId="13_ncr:1_{CB1F8A13-3550-4D08-8AE9-3D374A711AB6}" xr6:coauthVersionLast="36" xr6:coauthVersionMax="36" xr10:uidLastSave="{00000000-0000-0000-0000-000000000000}"/>
  <bookViews>
    <workbookView xWindow="0" yWindow="0" windowWidth="21600" windowHeight="9435" tabRatio="814" activeTab="1" xr2:uid="{CE7E1512-BFB5-4DD5-A0D8-86FCD8DD486B}"/>
  </bookViews>
  <sheets>
    <sheet name="説明書" sheetId="1" r:id="rId1"/>
    <sheet name="チェックリスト " sheetId="13" r:id="rId2"/>
    <sheet name="様式第8号" sheetId="2" r:id="rId3"/>
    <sheet name="様式第8号 (記載例)" sheetId="19" r:id="rId4"/>
    <sheet name="様式第9号" sheetId="14" r:id="rId5"/>
    <sheet name="様式第9号 (記載例)" sheetId="20" r:id="rId6"/>
    <sheet name="分類品目表 " sheetId="16" r:id="rId7"/>
    <sheet name="様式第10号" sheetId="24" r:id="rId8"/>
    <sheet name="様式第10号 (記載例)" sheetId="25" r:id="rId9"/>
    <sheet name="様式第3号" sheetId="21" r:id="rId10"/>
    <sheet name="様式第3号 (記載例)" sheetId="22" r:id="rId11"/>
    <sheet name="様式第４号（第８条関係）誓約書（共通）" sheetId="26" r:id="rId12"/>
    <sheet name="様式第４号（第８条関係）誓約書（記載例）" sheetId="27" r:id="rId13"/>
  </sheets>
  <definedNames>
    <definedName name="_xlnm.Print_Titles" localSheetId="6">'分類品目表 '!$1:$3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4" l="1"/>
  <c r="B27" i="14"/>
  <c r="B23" i="14"/>
  <c r="B19" i="14"/>
  <c r="B15" i="14"/>
  <c r="B11" i="14"/>
  <c r="H6" i="16"/>
  <c r="I6" i="16" s="1"/>
  <c r="D15" i="14" s="1"/>
  <c r="H10" i="16"/>
  <c r="I10" i="16" s="1"/>
  <c r="D31" i="14" s="1"/>
  <c r="H9" i="16"/>
  <c r="I9" i="16" s="1"/>
  <c r="D27" i="14" s="1"/>
  <c r="H8" i="16"/>
  <c r="I8" i="16" s="1"/>
  <c r="D23" i="14" s="1"/>
  <c r="H7" i="16"/>
  <c r="I7" i="16" s="1"/>
  <c r="D19" i="14" s="1"/>
  <c r="H5" i="16" l="1"/>
  <c r="I5" i="16" s="1"/>
  <c r="D11" i="14" s="1"/>
  <c r="H4" i="16"/>
  <c r="I4" i="16" s="1"/>
  <c r="D7" i="14" s="1"/>
  <c r="K5" i="16" l="1"/>
  <c r="K6"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59" i="16"/>
  <c r="K60" i="16"/>
  <c r="K61" i="16"/>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126" i="16"/>
  <c r="K127" i="16"/>
  <c r="K128" i="16"/>
  <c r="K129" i="16"/>
  <c r="K130" i="16"/>
  <c r="K131" i="16"/>
  <c r="K132" i="16"/>
  <c r="K133" i="16"/>
  <c r="K134" i="16"/>
  <c r="K135" i="16"/>
  <c r="K136" i="16"/>
  <c r="K137" i="16"/>
  <c r="K138" i="16"/>
  <c r="K139" i="16"/>
  <c r="K140" i="16"/>
  <c r="K141" i="16"/>
  <c r="K142" i="16"/>
  <c r="K143" i="16"/>
  <c r="K144" i="16"/>
  <c r="K145" i="16"/>
  <c r="K146" i="16"/>
  <c r="K147" i="16"/>
  <c r="K148" i="16"/>
  <c r="K149" i="16"/>
  <c r="K150" i="16"/>
  <c r="K151" i="16"/>
  <c r="K152" i="16"/>
  <c r="K153" i="16"/>
  <c r="K154" i="16"/>
  <c r="K155" i="16"/>
  <c r="K156" i="16"/>
  <c r="K157" i="16"/>
  <c r="K158" i="16"/>
  <c r="K159" i="16"/>
  <c r="K160" i="16"/>
  <c r="K161" i="16"/>
  <c r="K162" i="16"/>
  <c r="K163" i="16"/>
  <c r="K164" i="16"/>
  <c r="K165" i="16"/>
  <c r="K166" i="16"/>
  <c r="K167" i="16"/>
  <c r="K168" i="16"/>
  <c r="K169" i="16"/>
  <c r="K170" i="16"/>
  <c r="K171" i="16"/>
  <c r="K172" i="16"/>
  <c r="K173" i="16"/>
  <c r="K174" i="16"/>
  <c r="K175" i="16"/>
  <c r="K176" i="16"/>
  <c r="K177" i="16"/>
  <c r="K178" i="16"/>
  <c r="K179" i="16"/>
  <c r="K180" i="16"/>
  <c r="K181" i="16"/>
  <c r="K182" i="16"/>
  <c r="K183" i="16"/>
  <c r="K184" i="16"/>
  <c r="K185" i="16"/>
  <c r="K186" i="16"/>
  <c r="K187" i="16"/>
  <c r="K188" i="16"/>
  <c r="K189" i="16"/>
  <c r="K190" i="16"/>
  <c r="K191" i="16"/>
  <c r="K192" i="16"/>
  <c r="K193" i="16"/>
  <c r="K194" i="16"/>
  <c r="K195" i="16"/>
  <c r="K196" i="16"/>
  <c r="K197" i="16"/>
  <c r="K198" i="16"/>
  <c r="K199" i="16"/>
  <c r="K200" i="16"/>
  <c r="K201" i="16"/>
  <c r="K202" i="16"/>
  <c r="K203" i="16"/>
  <c r="K204" i="16"/>
  <c r="K205" i="16"/>
  <c r="K206" i="16"/>
  <c r="K207" i="16"/>
  <c r="K4" i="16"/>
  <c r="J202" i="16"/>
  <c r="J199" i="16"/>
  <c r="J200" i="16"/>
  <c r="J201" i="16"/>
  <c r="J203" i="16"/>
  <c r="J204" i="16"/>
  <c r="J205" i="16"/>
  <c r="J206" i="16"/>
  <c r="J207" i="16"/>
  <c r="J198" i="16"/>
  <c r="J195" i="16"/>
  <c r="J196" i="16"/>
  <c r="J197" i="16"/>
  <c r="J194" i="16"/>
  <c r="J186" i="16"/>
  <c r="J187" i="16"/>
  <c r="J188" i="16"/>
  <c r="J189" i="16"/>
  <c r="J190" i="16"/>
  <c r="J191" i="16"/>
  <c r="J192" i="16"/>
  <c r="J193" i="16"/>
  <c r="J185" i="16"/>
  <c r="J178" i="16"/>
  <c r="J179" i="16"/>
  <c r="J180" i="16"/>
  <c r="J181" i="16"/>
  <c r="J182" i="16"/>
  <c r="J183" i="16"/>
  <c r="J184" i="16"/>
  <c r="J177" i="16"/>
  <c r="J172" i="16"/>
  <c r="J173" i="16"/>
  <c r="J174" i="16"/>
  <c r="J175" i="16"/>
  <c r="J176" i="16"/>
  <c r="J171" i="16"/>
  <c r="J170" i="16"/>
  <c r="J169" i="16"/>
  <c r="J168" i="16"/>
  <c r="J167" i="16"/>
  <c r="J166" i="16"/>
  <c r="J165" i="16"/>
  <c r="J161" i="16"/>
  <c r="J162" i="16"/>
  <c r="J163" i="16"/>
  <c r="J164" i="16"/>
  <c r="J160" i="16"/>
  <c r="J156" i="16"/>
  <c r="J157" i="16"/>
  <c r="J158" i="16"/>
  <c r="J159" i="16"/>
  <c r="J155" i="16"/>
  <c r="J154" i="16"/>
  <c r="J153" i="16"/>
  <c r="J149" i="16"/>
  <c r="J150" i="16"/>
  <c r="J151" i="16"/>
  <c r="J152" i="16"/>
  <c r="J148" i="16"/>
  <c r="J143" i="16"/>
  <c r="J144" i="16"/>
  <c r="J145" i="16"/>
  <c r="J146" i="16"/>
  <c r="J147" i="16"/>
  <c r="J142" i="16"/>
  <c r="J135" i="16"/>
  <c r="J136" i="16"/>
  <c r="J137" i="16"/>
  <c r="J138" i="16"/>
  <c r="J139" i="16"/>
  <c r="J140" i="16"/>
  <c r="J141" i="16"/>
  <c r="J134" i="16"/>
  <c r="J131" i="16"/>
  <c r="J132" i="16"/>
  <c r="J133" i="16"/>
  <c r="J130" i="16"/>
  <c r="J127" i="16"/>
  <c r="J128" i="16"/>
  <c r="J129" i="16"/>
  <c r="J126" i="16"/>
  <c r="J123" i="16"/>
  <c r="J124" i="16"/>
  <c r="J125" i="16"/>
  <c r="J122" i="16"/>
  <c r="J120" i="16"/>
  <c r="J121" i="16"/>
  <c r="J119" i="16"/>
  <c r="J117" i="16"/>
  <c r="J118" i="16"/>
  <c r="J116" i="16"/>
  <c r="J113" i="16"/>
  <c r="J114" i="16"/>
  <c r="J115" i="16"/>
  <c r="J112" i="16"/>
  <c r="J111" i="16"/>
  <c r="J109" i="16"/>
  <c r="J110" i="16"/>
  <c r="J108" i="16"/>
  <c r="J105" i="16"/>
  <c r="J106" i="16"/>
  <c r="J107" i="16"/>
  <c r="J104" i="16"/>
  <c r="J96" i="16"/>
  <c r="J97" i="16"/>
  <c r="J98" i="16"/>
  <c r="J99" i="16"/>
  <c r="J100" i="16"/>
  <c r="J101" i="16"/>
  <c r="J102" i="16"/>
  <c r="J103" i="16"/>
  <c r="J95" i="16"/>
  <c r="J89" i="16"/>
  <c r="J90" i="16"/>
  <c r="J91" i="16"/>
  <c r="J92" i="16"/>
  <c r="J93" i="16"/>
  <c r="J94" i="16"/>
  <c r="J88" i="16"/>
  <c r="J87" i="16"/>
  <c r="J86" i="16"/>
  <c r="J82" i="16"/>
  <c r="J83" i="16"/>
  <c r="J84" i="16"/>
  <c r="J85" i="16"/>
  <c r="J81" i="16"/>
  <c r="J77" i="16"/>
  <c r="J78" i="16"/>
  <c r="J79" i="16"/>
  <c r="J80" i="16"/>
  <c r="J76" i="16"/>
  <c r="J73" i="16"/>
  <c r="J74" i="16"/>
  <c r="J75" i="16"/>
  <c r="J72" i="16"/>
  <c r="J70" i="16"/>
  <c r="J71" i="16"/>
  <c r="J69" i="16"/>
  <c r="J67" i="16"/>
  <c r="J68" i="16"/>
  <c r="J66" i="16"/>
  <c r="J62" i="16"/>
  <c r="J63" i="16"/>
  <c r="J64" i="16"/>
  <c r="J65" i="16"/>
  <c r="J61" i="16"/>
  <c r="J58" i="16"/>
  <c r="J59" i="16"/>
  <c r="J60" i="16"/>
  <c r="J56" i="16"/>
  <c r="J57" i="16"/>
  <c r="J50" i="16"/>
  <c r="J51" i="16"/>
  <c r="J52" i="16"/>
  <c r="J53" i="16"/>
  <c r="J54" i="16"/>
  <c r="J55" i="16"/>
  <c r="J49" i="16"/>
  <c r="J48" i="16"/>
  <c r="J42" i="16"/>
  <c r="J43" i="16"/>
  <c r="J44" i="16"/>
  <c r="J45" i="16"/>
  <c r="J46" i="16"/>
  <c r="J47" i="16"/>
  <c r="J41" i="16"/>
  <c r="J37" i="16"/>
  <c r="J38" i="16"/>
  <c r="J39" i="16"/>
  <c r="J40" i="16"/>
  <c r="J36" i="16"/>
  <c r="J33" i="16"/>
  <c r="J34" i="16"/>
  <c r="J35" i="16"/>
  <c r="J32" i="16"/>
  <c r="J28" i="16"/>
  <c r="J29" i="16"/>
  <c r="J30" i="16"/>
  <c r="J31" i="16"/>
  <c r="J27" i="16"/>
  <c r="J24" i="16"/>
  <c r="J25" i="16"/>
  <c r="J26" i="16"/>
  <c r="J23" i="16"/>
  <c r="J22" i="16"/>
  <c r="J21" i="16"/>
  <c r="J20" i="16"/>
  <c r="J19" i="16"/>
  <c r="J16" i="16"/>
  <c r="J17" i="16"/>
  <c r="J18" i="16"/>
  <c r="J15" i="16"/>
  <c r="J11" i="16"/>
  <c r="J12" i="16"/>
  <c r="J13" i="16"/>
  <c r="J14" i="16"/>
  <c r="J10" i="16"/>
  <c r="J5" i="16"/>
  <c r="J6" i="16"/>
  <c r="J7" i="16"/>
  <c r="J8" i="16"/>
  <c r="J9" i="16"/>
  <c r="J4" i="16"/>
  <c r="K2" i="16" l="1"/>
  <c r="B7" i="14"/>
</calcChain>
</file>

<file path=xl/sharedStrings.xml><?xml version="1.0" encoding="utf-8"?>
<sst xmlns="http://schemas.openxmlformats.org/spreadsheetml/2006/main" count="964" uniqueCount="607">
  <si>
    <t>税滞納がないことの証明書</t>
    <rPh sb="0" eb="1">
      <t>ゼイ</t>
    </rPh>
    <rPh sb="1" eb="3">
      <t>タイノウ</t>
    </rPh>
    <rPh sb="9" eb="12">
      <t>ショウメイショ</t>
    </rPh>
    <phoneticPr fontId="2"/>
  </si>
  <si>
    <t>印鑑証明書</t>
    <rPh sb="0" eb="2">
      <t>インカン</t>
    </rPh>
    <rPh sb="2" eb="5">
      <t>ショウメイショ</t>
    </rPh>
    <phoneticPr fontId="2"/>
  </si>
  <si>
    <t>商業登記簿謄本又は商業登記事項証明書</t>
    <rPh sb="0" eb="2">
      <t>ショウギョウ</t>
    </rPh>
    <rPh sb="2" eb="5">
      <t>トウキボ</t>
    </rPh>
    <rPh sb="5" eb="7">
      <t>トウホン</t>
    </rPh>
    <rPh sb="7" eb="8">
      <t>マタ</t>
    </rPh>
    <rPh sb="9" eb="11">
      <t>ショウギョウ</t>
    </rPh>
    <rPh sb="11" eb="13">
      <t>トウキ</t>
    </rPh>
    <rPh sb="13" eb="15">
      <t>ジコウ</t>
    </rPh>
    <rPh sb="15" eb="18">
      <t>ショウメイショ</t>
    </rPh>
    <phoneticPr fontId="2"/>
  </si>
  <si>
    <t>提出書類</t>
    <rPh sb="0" eb="2">
      <t>テイシュツ</t>
    </rPh>
    <rPh sb="2" eb="4">
      <t>ショルイ</t>
    </rPh>
    <phoneticPr fontId="2"/>
  </si>
  <si>
    <t>　市ホームページの「組織でさがす」「財政課」のページの「入札参加資格」にある申請ホームにて</t>
    <rPh sb="1" eb="2">
      <t>シ</t>
    </rPh>
    <rPh sb="10" eb="12">
      <t>ソシキ</t>
    </rPh>
    <rPh sb="18" eb="20">
      <t>ザイセイ</t>
    </rPh>
    <rPh sb="20" eb="21">
      <t>カ</t>
    </rPh>
    <rPh sb="28" eb="30">
      <t>ニュウサツ</t>
    </rPh>
    <rPh sb="30" eb="32">
      <t>サンカ</t>
    </rPh>
    <rPh sb="32" eb="34">
      <t>シカク</t>
    </rPh>
    <rPh sb="38" eb="40">
      <t>シンセイ</t>
    </rPh>
    <phoneticPr fontId="2"/>
  </si>
  <si>
    <t>電子申請で提出する際の提出書類</t>
    <rPh sb="0" eb="2">
      <t>デンシ</t>
    </rPh>
    <rPh sb="2" eb="4">
      <t>シンセイ</t>
    </rPh>
    <rPh sb="5" eb="7">
      <t>テイシュツ</t>
    </rPh>
    <rPh sb="9" eb="10">
      <t>サイ</t>
    </rPh>
    <rPh sb="11" eb="13">
      <t>テイシュツ</t>
    </rPh>
    <rPh sb="13" eb="15">
      <t>ショルイ</t>
    </rPh>
    <phoneticPr fontId="2"/>
  </si>
  <si>
    <t>◇</t>
    <phoneticPr fontId="2"/>
  </si>
  <si>
    <t>したものもしくは、任意様式のはがき等と提出してその意向を明示してください。</t>
    <rPh sb="9" eb="11">
      <t>ニンイ</t>
    </rPh>
    <rPh sb="11" eb="13">
      <t>ヨウシキ</t>
    </rPh>
    <rPh sb="17" eb="18">
      <t>トウ</t>
    </rPh>
    <rPh sb="19" eb="21">
      <t>テイシュツ</t>
    </rPh>
    <rPh sb="25" eb="27">
      <t>イコウ</t>
    </rPh>
    <rPh sb="28" eb="30">
      <t>メイジ</t>
    </rPh>
    <phoneticPr fontId="2"/>
  </si>
  <si>
    <t>※受理した証明が必要な場合は、受理印を押印してほしい書類と返信用封筒に切手を貼付</t>
    <rPh sb="1" eb="3">
      <t>ジュリ</t>
    </rPh>
    <rPh sb="5" eb="7">
      <t>ショウメイ</t>
    </rPh>
    <rPh sb="8" eb="10">
      <t>ヒツヨウ</t>
    </rPh>
    <rPh sb="11" eb="13">
      <t>バアイ</t>
    </rPh>
    <rPh sb="15" eb="17">
      <t>ジュリ</t>
    </rPh>
    <rPh sb="17" eb="18">
      <t>イン</t>
    </rPh>
    <rPh sb="19" eb="21">
      <t>オウイン</t>
    </rPh>
    <rPh sb="26" eb="28">
      <t>ショルイ</t>
    </rPh>
    <rPh sb="29" eb="32">
      <t>ヘンシンヨウ</t>
    </rPh>
    <rPh sb="32" eb="34">
      <t>フウトウ</t>
    </rPh>
    <rPh sb="35" eb="37">
      <t>キッテ</t>
    </rPh>
    <rPh sb="38" eb="40">
      <t>テンプ</t>
    </rPh>
    <phoneticPr fontId="2"/>
  </si>
  <si>
    <t>（写し可）</t>
    <rPh sb="1" eb="2">
      <t>ウツ</t>
    </rPh>
    <rPh sb="3" eb="4">
      <t>カ</t>
    </rPh>
    <phoneticPr fontId="2"/>
  </si>
  <si>
    <t>備考</t>
    <rPh sb="0" eb="2">
      <t>ビコウ</t>
    </rPh>
    <phoneticPr fontId="2"/>
  </si>
  <si>
    <t>コピー提出の可否</t>
    <rPh sb="3" eb="5">
      <t>テイシュツ</t>
    </rPh>
    <rPh sb="6" eb="8">
      <t>カヒ</t>
    </rPh>
    <phoneticPr fontId="2"/>
  </si>
  <si>
    <t>○○株式会社）を記入してください。</t>
    <phoneticPr fontId="2"/>
  </si>
  <si>
    <t>持参または郵送で提出する際の提出書類</t>
    <rPh sb="0" eb="2">
      <t>ジサン</t>
    </rPh>
    <rPh sb="5" eb="7">
      <t>ユウソウ</t>
    </rPh>
    <rPh sb="8" eb="10">
      <t>テイシュツ</t>
    </rPh>
    <rPh sb="12" eb="13">
      <t>サイ</t>
    </rPh>
    <rPh sb="14" eb="16">
      <t>テイシュツ</t>
    </rPh>
    <rPh sb="16" eb="18">
      <t>ショルイ</t>
    </rPh>
    <phoneticPr fontId="2"/>
  </si>
  <si>
    <t>◇</t>
    <phoneticPr fontId="2"/>
  </si>
  <si>
    <t>金具等は使用しないでください。</t>
    <rPh sb="0" eb="2">
      <t>カナグ</t>
    </rPh>
    <rPh sb="2" eb="3">
      <t>トウ</t>
    </rPh>
    <rPh sb="4" eb="6">
      <t>シヨウ</t>
    </rPh>
    <phoneticPr fontId="2"/>
  </si>
  <si>
    <t>　持参または郵送で提出する際は、色指定のフラットファイルA4S型に綴り、ホッチキス止め、</t>
    <rPh sb="1" eb="3">
      <t>ジサン</t>
    </rPh>
    <rPh sb="6" eb="8">
      <t>ユウソウ</t>
    </rPh>
    <rPh sb="9" eb="11">
      <t>テイシュツ</t>
    </rPh>
    <rPh sb="13" eb="14">
      <t>サイ</t>
    </rPh>
    <rPh sb="16" eb="17">
      <t>イロ</t>
    </rPh>
    <rPh sb="17" eb="19">
      <t>シテイ</t>
    </rPh>
    <rPh sb="31" eb="32">
      <t>ガタ</t>
    </rPh>
    <rPh sb="33" eb="34">
      <t>ツヅ</t>
    </rPh>
    <rPh sb="41" eb="42">
      <t>ド</t>
    </rPh>
    <phoneticPr fontId="2"/>
  </si>
  <si>
    <t>④</t>
    <phoneticPr fontId="2"/>
  </si>
  <si>
    <t>（追加書類や修正等については、速やかな対応をお願いします。）</t>
    <rPh sb="1" eb="3">
      <t>ツイカ</t>
    </rPh>
    <rPh sb="3" eb="5">
      <t>ショルイ</t>
    </rPh>
    <rPh sb="6" eb="8">
      <t>シュウセイ</t>
    </rPh>
    <rPh sb="8" eb="9">
      <t>トウ</t>
    </rPh>
    <rPh sb="15" eb="16">
      <t>スミ</t>
    </rPh>
    <rPh sb="19" eb="21">
      <t>タイオウ</t>
    </rPh>
    <rPh sb="23" eb="24">
      <t>ネガ</t>
    </rPh>
    <phoneticPr fontId="2"/>
  </si>
  <si>
    <t>提出書類等に不備がある場合は、受付・登録ができませんのでご注意ください。</t>
    <rPh sb="0" eb="2">
      <t>テイシュツ</t>
    </rPh>
    <rPh sb="2" eb="4">
      <t>ショルイ</t>
    </rPh>
    <rPh sb="4" eb="5">
      <t>トウ</t>
    </rPh>
    <rPh sb="6" eb="8">
      <t>フビ</t>
    </rPh>
    <rPh sb="11" eb="13">
      <t>バアイ</t>
    </rPh>
    <rPh sb="15" eb="17">
      <t>ウケツケ</t>
    </rPh>
    <rPh sb="18" eb="20">
      <t>トウロク</t>
    </rPh>
    <rPh sb="29" eb="31">
      <t>チュウイ</t>
    </rPh>
    <phoneticPr fontId="2"/>
  </si>
  <si>
    <t>③</t>
    <phoneticPr fontId="2"/>
  </si>
  <si>
    <t>ので、万一資格を有することになっても直ちに執行することになります。</t>
    <rPh sb="3" eb="5">
      <t>マンイチ</t>
    </rPh>
    <rPh sb="5" eb="7">
      <t>シカク</t>
    </rPh>
    <rPh sb="8" eb="9">
      <t>ユウ</t>
    </rPh>
    <rPh sb="18" eb="19">
      <t>タダ</t>
    </rPh>
    <rPh sb="21" eb="23">
      <t>シッコウ</t>
    </rPh>
    <phoneticPr fontId="2"/>
  </si>
  <si>
    <t>　申請書その他の添付書類について虚偽の事項を記載した場合は、入札参加資格がありません</t>
    <rPh sb="1" eb="4">
      <t>シンセイショ</t>
    </rPh>
    <rPh sb="6" eb="7">
      <t>タ</t>
    </rPh>
    <rPh sb="8" eb="10">
      <t>テンプ</t>
    </rPh>
    <rPh sb="10" eb="12">
      <t>ショルイ</t>
    </rPh>
    <rPh sb="16" eb="18">
      <t>キョギ</t>
    </rPh>
    <rPh sb="19" eb="21">
      <t>ジコウ</t>
    </rPh>
    <rPh sb="22" eb="24">
      <t>キサイ</t>
    </rPh>
    <rPh sb="26" eb="28">
      <t>バアイ</t>
    </rPh>
    <rPh sb="30" eb="32">
      <t>ニュウサツ</t>
    </rPh>
    <rPh sb="32" eb="34">
      <t>サンカ</t>
    </rPh>
    <rPh sb="34" eb="36">
      <t>シカク</t>
    </rPh>
    <phoneticPr fontId="2"/>
  </si>
  <si>
    <t>②</t>
    <phoneticPr fontId="2"/>
  </si>
  <si>
    <t>ません。</t>
    <phoneticPr fontId="2"/>
  </si>
  <si>
    <t>　文字は楷書で明確に記入してください。ゴム印を使用できる箇所は使用しても差し支えあり</t>
    <rPh sb="1" eb="3">
      <t>モジ</t>
    </rPh>
    <rPh sb="4" eb="6">
      <t>カイショ</t>
    </rPh>
    <rPh sb="7" eb="9">
      <t>メイカク</t>
    </rPh>
    <rPh sb="10" eb="12">
      <t>キニュウ</t>
    </rPh>
    <rPh sb="21" eb="22">
      <t>イン</t>
    </rPh>
    <rPh sb="23" eb="25">
      <t>シヨウ</t>
    </rPh>
    <rPh sb="28" eb="30">
      <t>カショ</t>
    </rPh>
    <rPh sb="31" eb="33">
      <t>シヨウ</t>
    </rPh>
    <rPh sb="36" eb="37">
      <t>サ</t>
    </rPh>
    <rPh sb="38" eb="39">
      <t>ツカ</t>
    </rPh>
    <phoneticPr fontId="2"/>
  </si>
  <si>
    <t>①</t>
    <phoneticPr fontId="2"/>
  </si>
  <si>
    <t>注意事項</t>
    <rPh sb="0" eb="2">
      <t>チュウイ</t>
    </rPh>
    <rPh sb="2" eb="4">
      <t>ジコウ</t>
    </rPh>
    <phoneticPr fontId="2"/>
  </si>
  <si>
    <t>（３）法人税又は所得税、消費税及び地方消費税並びに本宮市に納めるべき市税を滞納している方</t>
    <phoneticPr fontId="2"/>
  </si>
  <si>
    <t>（２）法律などで、営業に許可等が必要であるとされている場合に、その許可等がない方</t>
    <phoneticPr fontId="2"/>
  </si>
  <si>
    <t>（１）当該入札に係る契約を締結する能力を有しない方及び破産者で復権を得ない方</t>
    <phoneticPr fontId="2"/>
  </si>
  <si>
    <t>入札参加資格審査申請ができない者</t>
    <rPh sb="0" eb="2">
      <t>ニュウサツ</t>
    </rPh>
    <rPh sb="2" eb="4">
      <t>サンカ</t>
    </rPh>
    <rPh sb="4" eb="6">
      <t>シカク</t>
    </rPh>
    <rPh sb="6" eb="8">
      <t>シンサ</t>
    </rPh>
    <rPh sb="8" eb="10">
      <t>シンセイ</t>
    </rPh>
    <rPh sb="15" eb="16">
      <t>モノ</t>
    </rPh>
    <phoneticPr fontId="2"/>
  </si>
  <si>
    <t>令和７年４月１日～令和９年３月３１日</t>
    <rPh sb="0" eb="2">
      <t>レイワ</t>
    </rPh>
    <rPh sb="3" eb="4">
      <t>ネン</t>
    </rPh>
    <rPh sb="5" eb="6">
      <t>ガツ</t>
    </rPh>
    <rPh sb="7" eb="8">
      <t>ニチ</t>
    </rPh>
    <rPh sb="9" eb="11">
      <t>レイワ</t>
    </rPh>
    <rPh sb="12" eb="13">
      <t>ネン</t>
    </rPh>
    <rPh sb="14" eb="15">
      <t>ガツ</t>
    </rPh>
    <rPh sb="17" eb="18">
      <t>ニチ</t>
    </rPh>
    <phoneticPr fontId="2"/>
  </si>
  <si>
    <t>有効期間</t>
    <rPh sb="0" eb="2">
      <t>ユウコウ</t>
    </rPh>
    <rPh sb="2" eb="4">
      <t>キカン</t>
    </rPh>
    <phoneticPr fontId="2"/>
  </si>
  <si>
    <t>0243-34-3138</t>
    <phoneticPr fontId="2"/>
  </si>
  <si>
    <t>Fax</t>
    <phoneticPr fontId="2"/>
  </si>
  <si>
    <t>0243-24-5306</t>
    <phoneticPr fontId="2"/>
  </si>
  <si>
    <t>℡</t>
    <phoneticPr fontId="2"/>
  </si>
  <si>
    <t>本宮市　財務部　財政課　契約管財係</t>
    <rPh sb="0" eb="2">
      <t>モトミヤ</t>
    </rPh>
    <rPh sb="2" eb="3">
      <t>シ</t>
    </rPh>
    <rPh sb="4" eb="6">
      <t>ザイム</t>
    </rPh>
    <rPh sb="6" eb="7">
      <t>ブ</t>
    </rPh>
    <rPh sb="8" eb="10">
      <t>ザイセイ</t>
    </rPh>
    <rPh sb="10" eb="11">
      <t>カ</t>
    </rPh>
    <rPh sb="12" eb="14">
      <t>ケイヤク</t>
    </rPh>
    <rPh sb="14" eb="16">
      <t>カンザイ</t>
    </rPh>
    <rPh sb="16" eb="17">
      <t>カカリ</t>
    </rPh>
    <phoneticPr fontId="2"/>
  </si>
  <si>
    <t>福島県本宮市本宮字万世212番地</t>
    <rPh sb="0" eb="3">
      <t>フクシマケン</t>
    </rPh>
    <rPh sb="3" eb="5">
      <t>モトミヤ</t>
    </rPh>
    <rPh sb="5" eb="6">
      <t>シ</t>
    </rPh>
    <rPh sb="6" eb="8">
      <t>モトミヤ</t>
    </rPh>
    <rPh sb="8" eb="9">
      <t>アザ</t>
    </rPh>
    <rPh sb="9" eb="11">
      <t>バンセイ</t>
    </rPh>
    <rPh sb="14" eb="16">
      <t>バンチ</t>
    </rPh>
    <phoneticPr fontId="2"/>
  </si>
  <si>
    <t>〒969-1192</t>
    <phoneticPr fontId="2"/>
  </si>
  <si>
    <t>提出先（問合わせ先）</t>
    <rPh sb="0" eb="2">
      <t>テイシュツ</t>
    </rPh>
    <rPh sb="2" eb="3">
      <t>サキ</t>
    </rPh>
    <rPh sb="4" eb="5">
      <t>ト</t>
    </rPh>
    <rPh sb="5" eb="6">
      <t>ア</t>
    </rPh>
    <rPh sb="8" eb="9">
      <t>サキ</t>
    </rPh>
    <phoneticPr fontId="2"/>
  </si>
  <si>
    <t>行いませんのでご注意ください。</t>
    <phoneticPr fontId="2"/>
  </si>
  <si>
    <t>※受付期間終了後の日付の電子申請又は消印で到着したものについては、一切受け付けを</t>
    <rPh sb="1" eb="3">
      <t>ウケツケ</t>
    </rPh>
    <rPh sb="3" eb="5">
      <t>キカン</t>
    </rPh>
    <rPh sb="5" eb="8">
      <t>シュウリョウゴ</t>
    </rPh>
    <rPh sb="9" eb="11">
      <t>ヒヅケ</t>
    </rPh>
    <rPh sb="12" eb="14">
      <t>デンシ</t>
    </rPh>
    <rPh sb="14" eb="16">
      <t>シンセイ</t>
    </rPh>
    <rPh sb="16" eb="17">
      <t>マタ</t>
    </rPh>
    <rPh sb="18" eb="20">
      <t>ケシイン</t>
    </rPh>
    <rPh sb="21" eb="23">
      <t>トウチャク</t>
    </rPh>
    <rPh sb="33" eb="35">
      <t>イッサイ</t>
    </rPh>
    <rPh sb="35" eb="36">
      <t>ウ</t>
    </rPh>
    <rPh sb="37" eb="38">
      <t>ツ</t>
    </rPh>
    <phoneticPr fontId="2"/>
  </si>
  <si>
    <t>受付方法</t>
    <rPh sb="0" eb="2">
      <t>ウケツケ</t>
    </rPh>
    <rPh sb="2" eb="4">
      <t>ホウホウ</t>
    </rPh>
    <phoneticPr fontId="2"/>
  </si>
  <si>
    <t>日</t>
    <rPh sb="0" eb="1">
      <t>ニチ</t>
    </rPh>
    <phoneticPr fontId="2"/>
  </si>
  <si>
    <t>月</t>
    <rPh sb="0" eb="1">
      <t>ガツ</t>
    </rPh>
    <phoneticPr fontId="2"/>
  </si>
  <si>
    <t>年</t>
    <rPh sb="0" eb="1">
      <t>ネン</t>
    </rPh>
    <phoneticPr fontId="2"/>
  </si>
  <si>
    <t>令和</t>
    <rPh sb="0" eb="2">
      <t>レイワ</t>
    </rPh>
    <phoneticPr fontId="2"/>
  </si>
  <si>
    <t>電話番号</t>
    <rPh sb="0" eb="2">
      <t>デンワ</t>
    </rPh>
    <rPh sb="2" eb="4">
      <t>バンゴウ</t>
    </rPh>
    <phoneticPr fontId="2"/>
  </si>
  <si>
    <t>担当者名</t>
    <rPh sb="0" eb="3">
      <t>タントウシャ</t>
    </rPh>
    <rPh sb="3" eb="4">
      <t>メイ</t>
    </rPh>
    <phoneticPr fontId="2"/>
  </si>
  <si>
    <t>フリガナ</t>
    <phoneticPr fontId="2"/>
  </si>
  <si>
    <t>所属名</t>
    <rPh sb="0" eb="2">
      <t>ショゾク</t>
    </rPh>
    <rPh sb="2" eb="3">
      <t>メイ</t>
    </rPh>
    <phoneticPr fontId="2"/>
  </si>
  <si>
    <t>申請書作成者</t>
    <rPh sb="0" eb="3">
      <t>シンセイショ</t>
    </rPh>
    <rPh sb="3" eb="5">
      <t>サクセイ</t>
    </rPh>
    <rPh sb="5" eb="6">
      <t>シャ</t>
    </rPh>
    <phoneticPr fontId="2"/>
  </si>
  <si>
    <t>FAX番号</t>
    <rPh sb="3" eb="5">
      <t>バンゴウ</t>
    </rPh>
    <phoneticPr fontId="2"/>
  </si>
  <si>
    <t>商号又は名称</t>
    <rPh sb="0" eb="2">
      <t>ショウゴウ</t>
    </rPh>
    <rPh sb="2" eb="3">
      <t>マタ</t>
    </rPh>
    <rPh sb="4" eb="6">
      <t>メイショウ</t>
    </rPh>
    <phoneticPr fontId="2"/>
  </si>
  <si>
    <t>住所</t>
    <rPh sb="0" eb="2">
      <t>ジュウショ</t>
    </rPh>
    <phoneticPr fontId="2"/>
  </si>
  <si>
    <t>郵便番号</t>
    <rPh sb="0" eb="4">
      <t>ユウビンバンゴウ</t>
    </rPh>
    <phoneticPr fontId="2"/>
  </si>
  <si>
    <t>所在地</t>
    <rPh sb="0" eb="3">
      <t>ショザイチ</t>
    </rPh>
    <phoneticPr fontId="2"/>
  </si>
  <si>
    <t>＠</t>
    <phoneticPr fontId="2"/>
  </si>
  <si>
    <t>メールアドレス</t>
    <phoneticPr fontId="2"/>
  </si>
  <si>
    <t>所在地
（登記・事実上）</t>
    <rPh sb="0" eb="3">
      <t>ショザイチ</t>
    </rPh>
    <rPh sb="5" eb="7">
      <t>トウキ</t>
    </rPh>
    <rPh sb="8" eb="11">
      <t>ジジツジョウ</t>
    </rPh>
    <phoneticPr fontId="2"/>
  </si>
  <si>
    <t>代表者氏名</t>
    <rPh sb="0" eb="3">
      <t>ダイヒョウシャ</t>
    </rPh>
    <rPh sb="3" eb="5">
      <t>シメイ</t>
    </rPh>
    <phoneticPr fontId="2"/>
  </si>
  <si>
    <t>代表者役職名</t>
    <rPh sb="0" eb="3">
      <t>ダイヒョウシャ</t>
    </rPh>
    <rPh sb="3" eb="6">
      <t>ヤクショクメイ</t>
    </rPh>
    <phoneticPr fontId="2"/>
  </si>
  <si>
    <t>契約を締結する支店・営業所
（本店（本社）と契約する場合は記載不要）</t>
    <rPh sb="0" eb="2">
      <t>ケイヤク</t>
    </rPh>
    <rPh sb="3" eb="5">
      <t>テイケツ</t>
    </rPh>
    <rPh sb="7" eb="9">
      <t>シテン</t>
    </rPh>
    <rPh sb="10" eb="13">
      <t>エイギョウショ</t>
    </rPh>
    <rPh sb="15" eb="17">
      <t>ホンテン</t>
    </rPh>
    <rPh sb="18" eb="20">
      <t>ホンシャ</t>
    </rPh>
    <rPh sb="22" eb="24">
      <t>ケイヤク</t>
    </rPh>
    <rPh sb="26" eb="28">
      <t>バアイ</t>
    </rPh>
    <rPh sb="29" eb="31">
      <t>キサイ</t>
    </rPh>
    <rPh sb="31" eb="33">
      <t>フヨウ</t>
    </rPh>
    <phoneticPr fontId="2"/>
  </si>
  <si>
    <t>申請者
（本社・本店）</t>
    <rPh sb="0" eb="3">
      <t>シンセイシャ</t>
    </rPh>
    <rPh sb="5" eb="7">
      <t>ホンシャ</t>
    </rPh>
    <rPh sb="8" eb="10">
      <t>ホンテン</t>
    </rPh>
    <phoneticPr fontId="2"/>
  </si>
  <si>
    <t>本宮市長　様</t>
    <rPh sb="0" eb="2">
      <t>モトミヤ</t>
    </rPh>
    <rPh sb="2" eb="4">
      <t>シチョウ</t>
    </rPh>
    <rPh sb="5" eb="6">
      <t>サマ</t>
    </rPh>
    <phoneticPr fontId="2"/>
  </si>
  <si>
    <t>区分</t>
    <rPh sb="0" eb="2">
      <t>クブン</t>
    </rPh>
    <phoneticPr fontId="2"/>
  </si>
  <si>
    <t>受付番号</t>
    <rPh sb="0" eb="2">
      <t>ウケツケ</t>
    </rPh>
    <rPh sb="2" eb="4">
      <t>バンゴウ</t>
    </rPh>
    <phoneticPr fontId="2"/>
  </si>
  <si>
    <t>受任者印</t>
    <rPh sb="0" eb="2">
      <t>ジュニン</t>
    </rPh>
    <rPh sb="2" eb="3">
      <t>シャ</t>
    </rPh>
    <rPh sb="3" eb="4">
      <t>イン</t>
    </rPh>
    <phoneticPr fontId="2"/>
  </si>
  <si>
    <t>代表者職氏名</t>
    <rPh sb="0" eb="3">
      <t>ダイヒョウシャ</t>
    </rPh>
    <rPh sb="3" eb="4">
      <t>ショク</t>
    </rPh>
    <rPh sb="4" eb="6">
      <t>シメイ</t>
    </rPh>
    <phoneticPr fontId="2"/>
  </si>
  <si>
    <t>商号</t>
    <rPh sb="0" eb="2">
      <t>ショウゴウ</t>
    </rPh>
    <phoneticPr fontId="2"/>
  </si>
  <si>
    <t>受任者</t>
    <rPh sb="0" eb="2">
      <t>ジュニン</t>
    </rPh>
    <rPh sb="2" eb="3">
      <t>シャ</t>
    </rPh>
    <phoneticPr fontId="2"/>
  </si>
  <si>
    <t>4　復代理人選任に関する件</t>
    <rPh sb="2" eb="3">
      <t>フク</t>
    </rPh>
    <rPh sb="3" eb="6">
      <t>ダイリニン</t>
    </rPh>
    <rPh sb="6" eb="8">
      <t>センニン</t>
    </rPh>
    <rPh sb="9" eb="10">
      <t>カン</t>
    </rPh>
    <rPh sb="12" eb="13">
      <t>ケン</t>
    </rPh>
    <phoneticPr fontId="2"/>
  </si>
  <si>
    <t>3　契約代金の請求及び受領に関する件</t>
    <rPh sb="2" eb="4">
      <t>ケイヤク</t>
    </rPh>
    <rPh sb="4" eb="6">
      <t>ダイキン</t>
    </rPh>
    <rPh sb="7" eb="9">
      <t>セイキュウ</t>
    </rPh>
    <rPh sb="9" eb="10">
      <t>オヨ</t>
    </rPh>
    <rPh sb="11" eb="13">
      <t>ジュリョウ</t>
    </rPh>
    <rPh sb="14" eb="15">
      <t>カン</t>
    </rPh>
    <rPh sb="17" eb="18">
      <t>ケン</t>
    </rPh>
    <phoneticPr fontId="2"/>
  </si>
  <si>
    <t>2　契約締結に関する件</t>
    <rPh sb="2" eb="4">
      <t>ケイヤク</t>
    </rPh>
    <rPh sb="4" eb="6">
      <t>テイケツ</t>
    </rPh>
    <rPh sb="7" eb="8">
      <t>カン</t>
    </rPh>
    <rPh sb="10" eb="11">
      <t>ケン</t>
    </rPh>
    <phoneticPr fontId="2"/>
  </si>
  <si>
    <t>1　入札及び見積に関する件</t>
    <rPh sb="2" eb="4">
      <t>ニュウサツ</t>
    </rPh>
    <rPh sb="4" eb="5">
      <t>オヨ</t>
    </rPh>
    <rPh sb="6" eb="8">
      <t>ミツモリ</t>
    </rPh>
    <rPh sb="9" eb="10">
      <t>カン</t>
    </rPh>
    <rPh sb="12" eb="13">
      <t>ケン</t>
    </rPh>
    <phoneticPr fontId="2"/>
  </si>
  <si>
    <t>委任事項</t>
    <rPh sb="0" eb="2">
      <t>イニン</t>
    </rPh>
    <rPh sb="2" eb="4">
      <t>ジコウ</t>
    </rPh>
    <phoneticPr fontId="2"/>
  </si>
  <si>
    <t>年　　　　　月　　　　日</t>
    <rPh sb="0" eb="1">
      <t>ネン</t>
    </rPh>
    <rPh sb="6" eb="7">
      <t>ガツ</t>
    </rPh>
    <rPh sb="11" eb="12">
      <t>ニチ</t>
    </rPh>
    <phoneticPr fontId="2"/>
  </si>
  <si>
    <t>から</t>
    <phoneticPr fontId="2"/>
  </si>
  <si>
    <t>年　　月　　　日</t>
    <rPh sb="0" eb="1">
      <t>ネン</t>
    </rPh>
    <rPh sb="3" eb="4">
      <t>ガツ</t>
    </rPh>
    <rPh sb="7" eb="8">
      <t>ニチ</t>
    </rPh>
    <phoneticPr fontId="2"/>
  </si>
  <si>
    <t>委任期間</t>
    <rPh sb="0" eb="2">
      <t>イニン</t>
    </rPh>
    <rPh sb="2" eb="4">
      <t>キカン</t>
    </rPh>
    <phoneticPr fontId="2"/>
  </si>
  <si>
    <t>　私は、次の者を代理人と定め、下記のとおり権限を委任します。</t>
    <rPh sb="1" eb="2">
      <t>ワタシ</t>
    </rPh>
    <rPh sb="4" eb="5">
      <t>ツギ</t>
    </rPh>
    <rPh sb="6" eb="7">
      <t>モノ</t>
    </rPh>
    <rPh sb="8" eb="11">
      <t>ダイリニン</t>
    </rPh>
    <rPh sb="12" eb="13">
      <t>サダ</t>
    </rPh>
    <rPh sb="15" eb="17">
      <t>カキ</t>
    </rPh>
    <rPh sb="21" eb="23">
      <t>ケンゲン</t>
    </rPh>
    <rPh sb="24" eb="26">
      <t>イニン</t>
    </rPh>
    <phoneticPr fontId="2"/>
  </si>
  <si>
    <t>※権限を委任する場合、押印不要</t>
    <rPh sb="1" eb="3">
      <t>ケンゲン</t>
    </rPh>
    <rPh sb="4" eb="6">
      <t>イニン</t>
    </rPh>
    <rPh sb="8" eb="10">
      <t>バアイ</t>
    </rPh>
    <rPh sb="11" eb="13">
      <t>オウイン</t>
    </rPh>
    <rPh sb="13" eb="15">
      <t>フヨウ</t>
    </rPh>
    <phoneticPr fontId="2"/>
  </si>
  <si>
    <t>使用印（実印と異なる場合のみ）</t>
    <rPh sb="0" eb="2">
      <t>シヨウ</t>
    </rPh>
    <rPh sb="2" eb="3">
      <t>イン</t>
    </rPh>
    <rPh sb="4" eb="6">
      <t>ジツイン</t>
    </rPh>
    <rPh sb="7" eb="8">
      <t>コト</t>
    </rPh>
    <rPh sb="10" eb="12">
      <t>バアイ</t>
    </rPh>
    <phoneticPr fontId="2"/>
  </si>
  <si>
    <t>に代えて下記の印鑑を使用したいので届けます。</t>
    <rPh sb="1" eb="2">
      <t>カ</t>
    </rPh>
    <rPh sb="4" eb="6">
      <t>カキ</t>
    </rPh>
    <rPh sb="7" eb="9">
      <t>インカン</t>
    </rPh>
    <rPh sb="10" eb="12">
      <t>シヨウ</t>
    </rPh>
    <rPh sb="17" eb="18">
      <t>トド</t>
    </rPh>
    <phoneticPr fontId="2"/>
  </si>
  <si>
    <t>　入札・見積への参加、契約の締結並びに代金の請求及び受領のために、代表者印（実印）</t>
    <rPh sb="1" eb="3">
      <t>ニュウサツ</t>
    </rPh>
    <rPh sb="4" eb="6">
      <t>ミツモリ</t>
    </rPh>
    <rPh sb="8" eb="10">
      <t>サンカ</t>
    </rPh>
    <rPh sb="11" eb="13">
      <t>ケイヤク</t>
    </rPh>
    <rPh sb="14" eb="16">
      <t>テイケツ</t>
    </rPh>
    <rPh sb="16" eb="17">
      <t>ナラ</t>
    </rPh>
    <rPh sb="19" eb="21">
      <t>ダイキン</t>
    </rPh>
    <rPh sb="22" eb="24">
      <t>セイキュウ</t>
    </rPh>
    <rPh sb="24" eb="25">
      <t>オヨ</t>
    </rPh>
    <rPh sb="26" eb="28">
      <t>ジュリョウ</t>
    </rPh>
    <rPh sb="33" eb="36">
      <t>ダイヒョウシャ</t>
    </rPh>
    <rPh sb="36" eb="37">
      <t>イン</t>
    </rPh>
    <rPh sb="38" eb="40">
      <t>ジツイン</t>
    </rPh>
    <phoneticPr fontId="2"/>
  </si>
  <si>
    <t>申請者</t>
    <rPh sb="0" eb="3">
      <t>シンセイシャ</t>
    </rPh>
    <phoneticPr fontId="2"/>
  </si>
  <si>
    <t>本宮市長</t>
    <rPh sb="0" eb="2">
      <t>モトミヤ</t>
    </rPh>
    <rPh sb="2" eb="4">
      <t>シチョウ</t>
    </rPh>
    <phoneticPr fontId="2"/>
  </si>
  <si>
    <t>日</t>
    <rPh sb="0" eb="1">
      <t>ヒ</t>
    </rPh>
    <phoneticPr fontId="2"/>
  </si>
  <si>
    <t>申請書類に不足・不備があった場合は、訂正又は修正したものと併せて再度このチェックリストに該当する箇所にチェックを入れたものを作成し、受付期間中に提出してください。</t>
    <rPh sb="0" eb="2">
      <t>シンセイ</t>
    </rPh>
    <rPh sb="2" eb="4">
      <t>ショルイ</t>
    </rPh>
    <rPh sb="5" eb="7">
      <t>フソク</t>
    </rPh>
    <rPh sb="8" eb="10">
      <t>フビ</t>
    </rPh>
    <rPh sb="14" eb="16">
      <t>バアイ</t>
    </rPh>
    <rPh sb="18" eb="20">
      <t>テイセイ</t>
    </rPh>
    <rPh sb="20" eb="21">
      <t>マタ</t>
    </rPh>
    <rPh sb="22" eb="24">
      <t>シュウセイ</t>
    </rPh>
    <rPh sb="29" eb="30">
      <t>アワ</t>
    </rPh>
    <rPh sb="32" eb="34">
      <t>サイド</t>
    </rPh>
    <rPh sb="44" eb="46">
      <t>ガイトウ</t>
    </rPh>
    <rPh sb="48" eb="50">
      <t>カショ</t>
    </rPh>
    <rPh sb="56" eb="57">
      <t>イ</t>
    </rPh>
    <rPh sb="62" eb="64">
      <t>サクセイ</t>
    </rPh>
    <rPh sb="66" eb="68">
      <t>ウケツケ</t>
    </rPh>
    <rPh sb="68" eb="71">
      <t>キカンチュウ</t>
    </rPh>
    <rPh sb="72" eb="74">
      <t>テイシュツ</t>
    </rPh>
    <phoneticPr fontId="6"/>
  </si>
  <si>
    <t>申請書提出の際には必要な書類がそろっているか、必ず「申請者チェック」欄でチェックをし、提出してください。</t>
    <rPh sb="0" eb="3">
      <t>シンセイショ</t>
    </rPh>
    <rPh sb="3" eb="5">
      <t>テイシュツ</t>
    </rPh>
    <rPh sb="6" eb="7">
      <t>サイ</t>
    </rPh>
    <rPh sb="9" eb="11">
      <t>ヒツヨウ</t>
    </rPh>
    <rPh sb="12" eb="14">
      <t>ショルイ</t>
    </rPh>
    <rPh sb="23" eb="24">
      <t>カナラ</t>
    </rPh>
    <rPh sb="26" eb="29">
      <t>シンセイシャ</t>
    </rPh>
    <rPh sb="34" eb="35">
      <t>ラン</t>
    </rPh>
    <rPh sb="43" eb="45">
      <t>テイシュツ</t>
    </rPh>
    <phoneticPr fontId="6"/>
  </si>
  <si>
    <t>□</t>
    <phoneticPr fontId="6"/>
  </si>
  <si>
    <t>□</t>
  </si>
  <si>
    <t>個人</t>
    <rPh sb="0" eb="2">
      <t>コジン</t>
    </rPh>
    <phoneticPr fontId="6"/>
  </si>
  <si>
    <t>法人</t>
    <rPh sb="0" eb="2">
      <t>ホウジン</t>
    </rPh>
    <phoneticPr fontId="6"/>
  </si>
  <si>
    <t>納税証明書</t>
    <rPh sb="0" eb="2">
      <t>ノウゼイ</t>
    </rPh>
    <rPh sb="2" eb="4">
      <t>ショウメイ</t>
    </rPh>
    <rPh sb="4" eb="5">
      <t>ショ</t>
    </rPh>
    <phoneticPr fontId="6"/>
  </si>
  <si>
    <t>法人</t>
    <phoneticPr fontId="6"/>
  </si>
  <si>
    <t>備　　考</t>
    <rPh sb="0" eb="1">
      <t>ソナエ</t>
    </rPh>
    <rPh sb="3" eb="4">
      <t>コウ</t>
    </rPh>
    <phoneticPr fontId="6"/>
  </si>
  <si>
    <t>不備</t>
    <rPh sb="0" eb="2">
      <t>フビ</t>
    </rPh>
    <phoneticPr fontId="6"/>
  </si>
  <si>
    <t>不足</t>
    <rPh sb="0" eb="2">
      <t>フソク</t>
    </rPh>
    <phoneticPr fontId="6"/>
  </si>
  <si>
    <t>本　宮 市 確 認 欄</t>
    <rPh sb="0" eb="1">
      <t>ホン</t>
    </rPh>
    <rPh sb="2" eb="3">
      <t>ミヤ</t>
    </rPh>
    <rPh sb="4" eb="5">
      <t>シ</t>
    </rPh>
    <rPh sb="6" eb="7">
      <t>アキラ</t>
    </rPh>
    <rPh sb="8" eb="9">
      <t>シノブ</t>
    </rPh>
    <rPh sb="10" eb="11">
      <t>ラン</t>
    </rPh>
    <phoneticPr fontId="6"/>
  </si>
  <si>
    <t>申請者チェック欄</t>
    <rPh sb="0" eb="3">
      <t>シンセイシャ</t>
    </rPh>
    <rPh sb="7" eb="8">
      <t>ラン</t>
    </rPh>
    <phoneticPr fontId="6"/>
  </si>
  <si>
    <t>書　類　の　名　称</t>
    <rPh sb="0" eb="3">
      <t>ショルイ</t>
    </rPh>
    <rPh sb="6" eb="9">
      <t>メイショウ</t>
    </rPh>
    <phoneticPr fontId="6"/>
  </si>
  <si>
    <t>その他</t>
    <rPh sb="2" eb="3">
      <t>タ</t>
    </rPh>
    <phoneticPr fontId="2"/>
  </si>
  <si>
    <t>※競争入札参加資格が認定された後、上記事項に該当した場合は、認定取り消し又は入札参加</t>
    <rPh sb="1" eb="3">
      <t>キョウソウ</t>
    </rPh>
    <rPh sb="3" eb="5">
      <t>ニュウサツ</t>
    </rPh>
    <rPh sb="5" eb="7">
      <t>サンカ</t>
    </rPh>
    <rPh sb="7" eb="9">
      <t>シカク</t>
    </rPh>
    <rPh sb="10" eb="12">
      <t>ニンテイ</t>
    </rPh>
    <rPh sb="15" eb="16">
      <t>アト</t>
    </rPh>
    <rPh sb="17" eb="19">
      <t>ジョウキ</t>
    </rPh>
    <rPh sb="19" eb="21">
      <t>ジコウ</t>
    </rPh>
    <rPh sb="22" eb="24">
      <t>ガイトウ</t>
    </rPh>
    <rPh sb="26" eb="28">
      <t>バアイ</t>
    </rPh>
    <rPh sb="30" eb="32">
      <t>ニンテイ</t>
    </rPh>
    <rPh sb="32" eb="33">
      <t>ト</t>
    </rPh>
    <rPh sb="34" eb="35">
      <t>ケ</t>
    </rPh>
    <rPh sb="36" eb="37">
      <t>マタ</t>
    </rPh>
    <rPh sb="38" eb="40">
      <t>ニュウサツ</t>
    </rPh>
    <rPh sb="40" eb="42">
      <t>サンカ</t>
    </rPh>
    <phoneticPr fontId="2"/>
  </si>
  <si>
    <t>資格停止措置を行うことがあります。</t>
    <rPh sb="0" eb="2">
      <t>シカク</t>
    </rPh>
    <rPh sb="2" eb="4">
      <t>テイシ</t>
    </rPh>
    <rPh sb="4" eb="6">
      <t>ソチ</t>
    </rPh>
    <rPh sb="7" eb="8">
      <t>オコナ</t>
    </rPh>
    <phoneticPr fontId="2"/>
  </si>
  <si>
    <t>物品購入（修繕）等入札参加資格審査申請書</t>
    <rPh sb="0" eb="2">
      <t>ブッピン</t>
    </rPh>
    <rPh sb="2" eb="4">
      <t>コウニュウ</t>
    </rPh>
    <rPh sb="5" eb="7">
      <t>シュウゼン</t>
    </rPh>
    <rPh sb="8" eb="9">
      <t>トウ</t>
    </rPh>
    <rPh sb="9" eb="11">
      <t>ニュウサツ</t>
    </rPh>
    <rPh sb="11" eb="13">
      <t>サンカ</t>
    </rPh>
    <rPh sb="13" eb="15">
      <t>シカク</t>
    </rPh>
    <rPh sb="15" eb="17">
      <t>シンサ</t>
    </rPh>
    <rPh sb="17" eb="20">
      <t>シンセイショ</t>
    </rPh>
    <phoneticPr fontId="2"/>
  </si>
  <si>
    <t>　今般、貴市発注に係る物品購入、修繕及び役務の提供の入札に参加したいので、指定の書類を添えて入札参加資</t>
    <rPh sb="1" eb="3">
      <t>コンパン</t>
    </rPh>
    <rPh sb="4" eb="5">
      <t>タカシ</t>
    </rPh>
    <rPh sb="5" eb="6">
      <t>シ</t>
    </rPh>
    <rPh sb="6" eb="8">
      <t>ハッチュウ</t>
    </rPh>
    <rPh sb="9" eb="10">
      <t>カカ</t>
    </rPh>
    <rPh sb="11" eb="13">
      <t>ブッピン</t>
    </rPh>
    <rPh sb="13" eb="15">
      <t>コウニュウ</t>
    </rPh>
    <rPh sb="16" eb="18">
      <t>シュウゼン</t>
    </rPh>
    <rPh sb="18" eb="19">
      <t>オヨ</t>
    </rPh>
    <rPh sb="20" eb="22">
      <t>エキム</t>
    </rPh>
    <rPh sb="23" eb="25">
      <t>テイキョウ</t>
    </rPh>
    <rPh sb="26" eb="28">
      <t>ニュウサツ</t>
    </rPh>
    <rPh sb="29" eb="31">
      <t>サンカ</t>
    </rPh>
    <rPh sb="37" eb="39">
      <t>シテイ</t>
    </rPh>
    <rPh sb="40" eb="42">
      <t>ショルイ</t>
    </rPh>
    <rPh sb="43" eb="44">
      <t>ソ</t>
    </rPh>
    <rPh sb="46" eb="48">
      <t>ニュウサツ</t>
    </rPh>
    <rPh sb="48" eb="50">
      <t>サンカ</t>
    </rPh>
    <rPh sb="50" eb="51">
      <t>シ</t>
    </rPh>
    <phoneticPr fontId="2"/>
  </si>
  <si>
    <t>番号</t>
    <rPh sb="0" eb="2">
      <t>バンゴウ</t>
    </rPh>
    <phoneticPr fontId="2"/>
  </si>
  <si>
    <t>印刷製本類</t>
    <rPh sb="0" eb="2">
      <t>インサツ</t>
    </rPh>
    <rPh sb="2" eb="4">
      <t>セイホン</t>
    </rPh>
    <rPh sb="4" eb="5">
      <t>ルイ</t>
    </rPh>
    <phoneticPr fontId="2"/>
  </si>
  <si>
    <t>文房具・事務機器類</t>
    <rPh sb="0" eb="3">
      <t>ブンボウグ</t>
    </rPh>
    <rPh sb="4" eb="6">
      <t>ジム</t>
    </rPh>
    <rPh sb="6" eb="8">
      <t>キキ</t>
    </rPh>
    <rPh sb="8" eb="9">
      <t>ルイ</t>
    </rPh>
    <phoneticPr fontId="2"/>
  </si>
  <si>
    <t>一般印刷物</t>
    <rPh sb="0" eb="2">
      <t>イッパン</t>
    </rPh>
    <rPh sb="2" eb="4">
      <t>インサツ</t>
    </rPh>
    <rPh sb="4" eb="5">
      <t>ブツ</t>
    </rPh>
    <phoneticPr fontId="2"/>
  </si>
  <si>
    <t>フォーム印刷</t>
    <rPh sb="4" eb="6">
      <t>インサツ</t>
    </rPh>
    <phoneticPr fontId="2"/>
  </si>
  <si>
    <t>地図印刷</t>
    <rPh sb="0" eb="2">
      <t>チズ</t>
    </rPh>
    <rPh sb="2" eb="4">
      <t>インサツ</t>
    </rPh>
    <phoneticPr fontId="2"/>
  </si>
  <si>
    <t>製本</t>
    <rPh sb="0" eb="2">
      <t>セイホン</t>
    </rPh>
    <phoneticPr fontId="2"/>
  </si>
  <si>
    <t>コピー・青写真</t>
    <rPh sb="4" eb="5">
      <t>アオ</t>
    </rPh>
    <rPh sb="5" eb="7">
      <t>シャシン</t>
    </rPh>
    <phoneticPr fontId="2"/>
  </si>
  <si>
    <t>金庫</t>
    <rPh sb="0" eb="2">
      <t>キンコ</t>
    </rPh>
    <phoneticPr fontId="2"/>
  </si>
  <si>
    <t>＜分類品目表＞</t>
    <rPh sb="1" eb="3">
      <t>ブンルイ</t>
    </rPh>
    <rPh sb="3" eb="4">
      <t>ヒン</t>
    </rPh>
    <rPh sb="5" eb="6">
      <t>ヒョウ</t>
    </rPh>
    <phoneticPr fontId="2"/>
  </si>
  <si>
    <t>業種名</t>
    <rPh sb="0" eb="2">
      <t>ギョウシュ</t>
    </rPh>
    <rPh sb="2" eb="3">
      <t>メイ</t>
    </rPh>
    <phoneticPr fontId="2"/>
  </si>
  <si>
    <t>種目名</t>
    <rPh sb="0" eb="2">
      <t>シュモク</t>
    </rPh>
    <rPh sb="2" eb="3">
      <t>メイ</t>
    </rPh>
    <phoneticPr fontId="2"/>
  </si>
  <si>
    <t>オフィス家具（事務机、椅子、ロッカー等）</t>
    <rPh sb="4" eb="6">
      <t>カグ</t>
    </rPh>
    <rPh sb="7" eb="9">
      <t>ジム</t>
    </rPh>
    <rPh sb="9" eb="10">
      <t>ツクエ</t>
    </rPh>
    <rPh sb="11" eb="13">
      <t>イス</t>
    </rPh>
    <rPh sb="18" eb="19">
      <t>トウ</t>
    </rPh>
    <phoneticPr fontId="2"/>
  </si>
  <si>
    <t>事務機器（印刷機、複写機、ファクシミリ等）</t>
    <rPh sb="0" eb="2">
      <t>ジム</t>
    </rPh>
    <rPh sb="2" eb="4">
      <t>キキ</t>
    </rPh>
    <rPh sb="5" eb="8">
      <t>インサツキ</t>
    </rPh>
    <rPh sb="9" eb="12">
      <t>フクシャキ</t>
    </rPh>
    <rPh sb="19" eb="20">
      <t>トウ</t>
    </rPh>
    <phoneticPr fontId="2"/>
  </si>
  <si>
    <t>コンピュータ類</t>
    <rPh sb="6" eb="7">
      <t>ルイ</t>
    </rPh>
    <phoneticPr fontId="2"/>
  </si>
  <si>
    <t>コンピュータ・周辺機器（本体、入出力・記憶装置）</t>
    <rPh sb="7" eb="9">
      <t>シュウヘン</t>
    </rPh>
    <rPh sb="9" eb="11">
      <t>キキ</t>
    </rPh>
    <rPh sb="12" eb="14">
      <t>ホンタイ</t>
    </rPh>
    <rPh sb="15" eb="18">
      <t>ニュウシュツリョク</t>
    </rPh>
    <rPh sb="19" eb="21">
      <t>キオク</t>
    </rPh>
    <rPh sb="21" eb="23">
      <t>ソウチ</t>
    </rPh>
    <phoneticPr fontId="2"/>
  </si>
  <si>
    <t>ネットワーク機器</t>
    <rPh sb="6" eb="8">
      <t>キキ</t>
    </rPh>
    <phoneticPr fontId="2"/>
  </si>
  <si>
    <t>コンピュータソフトウェア</t>
    <phoneticPr fontId="2"/>
  </si>
  <si>
    <t>建築物管理</t>
    <rPh sb="0" eb="3">
      <t>ケンチクブツ</t>
    </rPh>
    <rPh sb="3" eb="5">
      <t>カンリ</t>
    </rPh>
    <phoneticPr fontId="2"/>
  </si>
  <si>
    <t>（４） その他競争入札参加者として不適当と認められる方（暴力団等を含む）。</t>
    <phoneticPr fontId="2"/>
  </si>
  <si>
    <t>審査基準日の直前２年の各営業年度における取扱高及び主要な取扱品目</t>
    <rPh sb="0" eb="2">
      <t>シンサ</t>
    </rPh>
    <rPh sb="2" eb="4">
      <t>キジュン</t>
    </rPh>
    <rPh sb="4" eb="5">
      <t>ビ</t>
    </rPh>
    <rPh sb="6" eb="8">
      <t>チョクゼン</t>
    </rPh>
    <rPh sb="9" eb="10">
      <t>ネン</t>
    </rPh>
    <rPh sb="11" eb="12">
      <t>カク</t>
    </rPh>
    <rPh sb="12" eb="14">
      <t>エイギョウ</t>
    </rPh>
    <rPh sb="14" eb="16">
      <t>ネンド</t>
    </rPh>
    <rPh sb="20" eb="22">
      <t>トリアツカイ</t>
    </rPh>
    <rPh sb="22" eb="23">
      <t>ダカ</t>
    </rPh>
    <rPh sb="23" eb="24">
      <t>オヨ</t>
    </rPh>
    <rPh sb="25" eb="27">
      <t>シュヨウ</t>
    </rPh>
    <rPh sb="28" eb="30">
      <t>トリアツカ</t>
    </rPh>
    <rPh sb="30" eb="32">
      <t>ヒンモク</t>
    </rPh>
    <phoneticPr fontId="2"/>
  </si>
  <si>
    <t>審査基準日の前日における営業に従事する職員の数</t>
    <rPh sb="0" eb="2">
      <t>シンサ</t>
    </rPh>
    <rPh sb="2" eb="4">
      <t>キジュン</t>
    </rPh>
    <rPh sb="4" eb="5">
      <t>ビ</t>
    </rPh>
    <rPh sb="6" eb="8">
      <t>ゼンジツ</t>
    </rPh>
    <rPh sb="12" eb="14">
      <t>エイギョウ</t>
    </rPh>
    <rPh sb="15" eb="17">
      <t>ジュウジ</t>
    </rPh>
    <rPh sb="19" eb="21">
      <t>ショクイン</t>
    </rPh>
    <rPh sb="22" eb="23">
      <t>カズ</t>
    </rPh>
    <phoneticPr fontId="2"/>
  </si>
  <si>
    <t>直前決算における生産又は修繕に関する機械設備等の価額</t>
    <rPh sb="0" eb="2">
      <t>チョクゼン</t>
    </rPh>
    <rPh sb="2" eb="4">
      <t>ケッサン</t>
    </rPh>
    <rPh sb="8" eb="10">
      <t>セイサン</t>
    </rPh>
    <rPh sb="10" eb="11">
      <t>マタ</t>
    </rPh>
    <rPh sb="12" eb="14">
      <t>シュウゼン</t>
    </rPh>
    <rPh sb="15" eb="16">
      <t>カン</t>
    </rPh>
    <rPh sb="18" eb="20">
      <t>キカイ</t>
    </rPh>
    <rPh sb="20" eb="22">
      <t>セツビ</t>
    </rPh>
    <rPh sb="22" eb="23">
      <t>トウ</t>
    </rPh>
    <rPh sb="24" eb="26">
      <t>カガク</t>
    </rPh>
    <phoneticPr fontId="2"/>
  </si>
  <si>
    <t>直前決算における流動比率</t>
    <rPh sb="0" eb="2">
      <t>チョクゼン</t>
    </rPh>
    <rPh sb="2" eb="4">
      <t>ケッサン</t>
    </rPh>
    <rPh sb="8" eb="10">
      <t>リュウドウ</t>
    </rPh>
    <rPh sb="10" eb="12">
      <t>ヒリツ</t>
    </rPh>
    <phoneticPr fontId="2"/>
  </si>
  <si>
    <t>その他経営の状況等を示す必要がある場合はその事項</t>
    <rPh sb="2" eb="3">
      <t>タ</t>
    </rPh>
    <rPh sb="3" eb="5">
      <t>ケイエイ</t>
    </rPh>
    <rPh sb="6" eb="8">
      <t>ジョウキョウ</t>
    </rPh>
    <rPh sb="8" eb="9">
      <t>トウ</t>
    </rPh>
    <rPh sb="10" eb="11">
      <t>シメ</t>
    </rPh>
    <rPh sb="12" eb="14">
      <t>ヒツヨウ</t>
    </rPh>
    <rPh sb="17" eb="19">
      <t>バアイ</t>
    </rPh>
    <rPh sb="22" eb="24">
      <t>ジコウ</t>
    </rPh>
    <phoneticPr fontId="2"/>
  </si>
  <si>
    <t>審査基準日の前日までの営業年数</t>
    <rPh sb="0" eb="2">
      <t>シンサ</t>
    </rPh>
    <rPh sb="2" eb="4">
      <t>キジュン</t>
    </rPh>
    <rPh sb="4" eb="5">
      <t>ビ</t>
    </rPh>
    <rPh sb="6" eb="8">
      <t>ゼンジツ</t>
    </rPh>
    <rPh sb="11" eb="13">
      <t>エイギョウ</t>
    </rPh>
    <rPh sb="13" eb="15">
      <t>ネンスウ</t>
    </rPh>
    <phoneticPr fontId="2"/>
  </si>
  <si>
    <t>審査基準日の直前の営業年度の決算における自己資本の額</t>
    <rPh sb="0" eb="2">
      <t>シンサ</t>
    </rPh>
    <rPh sb="2" eb="4">
      <t>キジュン</t>
    </rPh>
    <rPh sb="4" eb="5">
      <t>ビ</t>
    </rPh>
    <rPh sb="6" eb="8">
      <t>チョクゼン</t>
    </rPh>
    <rPh sb="9" eb="11">
      <t>エイギョウ</t>
    </rPh>
    <rPh sb="11" eb="13">
      <t>ネンド</t>
    </rPh>
    <rPh sb="14" eb="16">
      <t>ケッサン</t>
    </rPh>
    <rPh sb="20" eb="22">
      <t>ジコ</t>
    </rPh>
    <rPh sb="22" eb="24">
      <t>シホン</t>
    </rPh>
    <rPh sb="25" eb="26">
      <t>ガク</t>
    </rPh>
    <phoneticPr fontId="2"/>
  </si>
  <si>
    <r>
      <t>　A4Sサイズのフラットファイル（イエロー）に次の順序で綴り、</t>
    </r>
    <r>
      <rPr>
        <b/>
        <sz val="11"/>
        <color theme="1"/>
        <rFont val="BIZ UDPゴシック"/>
        <family val="3"/>
        <charset val="128"/>
      </rPr>
      <t>１部</t>
    </r>
    <r>
      <rPr>
        <sz val="11"/>
        <color theme="1"/>
        <rFont val="BIZ UDPゴシック"/>
        <family val="3"/>
        <charset val="128"/>
      </rPr>
      <t>提出すること。なお、表紙及び</t>
    </r>
    <rPh sb="23" eb="24">
      <t>ツギ</t>
    </rPh>
    <rPh sb="25" eb="27">
      <t>ジュンジョ</t>
    </rPh>
    <rPh sb="28" eb="29">
      <t>ツヅ</t>
    </rPh>
    <rPh sb="32" eb="33">
      <t>ブ</t>
    </rPh>
    <rPh sb="33" eb="35">
      <t>テイシュツ</t>
    </rPh>
    <rPh sb="43" eb="45">
      <t>ヒョウシ</t>
    </rPh>
    <rPh sb="45" eb="46">
      <t>オヨ</t>
    </rPh>
    <phoneticPr fontId="2"/>
  </si>
  <si>
    <t>背表紙には必ずタイトル・会社名（例：令和７・８年度入札参加資格審査申請書（物品・役務）</t>
    <rPh sb="5" eb="6">
      <t>カナラ</t>
    </rPh>
    <rPh sb="12" eb="15">
      <t>カイシャメイ</t>
    </rPh>
    <rPh sb="16" eb="17">
      <t>レイ</t>
    </rPh>
    <rPh sb="18" eb="20">
      <t>レイワ</t>
    </rPh>
    <rPh sb="23" eb="25">
      <t>ネンド</t>
    </rPh>
    <rPh sb="25" eb="27">
      <t>ニュウサツ</t>
    </rPh>
    <rPh sb="27" eb="29">
      <t>サンカ</t>
    </rPh>
    <rPh sb="29" eb="31">
      <t>シカク</t>
    </rPh>
    <rPh sb="31" eb="33">
      <t>シンサ</t>
    </rPh>
    <rPh sb="33" eb="36">
      <t>シンセイショ</t>
    </rPh>
    <rPh sb="37" eb="39">
      <t>ブッピン</t>
    </rPh>
    <rPh sb="40" eb="42">
      <t>エキム</t>
    </rPh>
    <phoneticPr fontId="2"/>
  </si>
  <si>
    <t>財務諸表又は青色申告決算書</t>
    <rPh sb="0" eb="2">
      <t>ザイム</t>
    </rPh>
    <rPh sb="2" eb="4">
      <t>ショヒョウ</t>
    </rPh>
    <rPh sb="4" eb="5">
      <t>マタ</t>
    </rPh>
    <rPh sb="6" eb="8">
      <t>アオイロ</t>
    </rPh>
    <rPh sb="8" eb="10">
      <t>シンコク</t>
    </rPh>
    <rPh sb="10" eb="13">
      <t>ケッサンショ</t>
    </rPh>
    <phoneticPr fontId="2"/>
  </si>
  <si>
    <t>営業に関し必要な許可、許可または登録等を必要とする業種については、許可等を得たことを証する書面</t>
    <rPh sb="0" eb="2">
      <t>エイギョウ</t>
    </rPh>
    <rPh sb="3" eb="4">
      <t>カン</t>
    </rPh>
    <rPh sb="5" eb="7">
      <t>ヒツヨウ</t>
    </rPh>
    <rPh sb="8" eb="10">
      <t>キョカ</t>
    </rPh>
    <rPh sb="11" eb="13">
      <t>キョカ</t>
    </rPh>
    <rPh sb="16" eb="18">
      <t>トウロク</t>
    </rPh>
    <rPh sb="18" eb="19">
      <t>トウ</t>
    </rPh>
    <rPh sb="20" eb="22">
      <t>ヒツヨウ</t>
    </rPh>
    <rPh sb="25" eb="27">
      <t>ギョウシュ</t>
    </rPh>
    <rPh sb="33" eb="35">
      <t>キョカ</t>
    </rPh>
    <rPh sb="35" eb="36">
      <t>トウ</t>
    </rPh>
    <rPh sb="37" eb="38">
      <t>エ</t>
    </rPh>
    <rPh sb="42" eb="43">
      <t>ショウ</t>
    </rPh>
    <rPh sb="45" eb="47">
      <t>ショメン</t>
    </rPh>
    <phoneticPr fontId="2"/>
  </si>
  <si>
    <t>◎入札参加資格審査申請書チェックリスト（物品・役務）</t>
    <rPh sb="20" eb="22">
      <t>ブッピン</t>
    </rPh>
    <rPh sb="23" eb="25">
      <t>エキム</t>
    </rPh>
    <phoneticPr fontId="6"/>
  </si>
  <si>
    <t>　①入札参加資格審査申請書チェックリスト（物品購入等）</t>
    <rPh sb="2" eb="4">
      <t>ニュウサツ</t>
    </rPh>
    <rPh sb="4" eb="6">
      <t>サンカ</t>
    </rPh>
    <rPh sb="6" eb="8">
      <t>シカク</t>
    </rPh>
    <rPh sb="8" eb="10">
      <t>シンサ</t>
    </rPh>
    <rPh sb="10" eb="13">
      <t>シンセイショ</t>
    </rPh>
    <rPh sb="21" eb="23">
      <t>ブッピン</t>
    </rPh>
    <rPh sb="23" eb="25">
      <t>コウニュウ</t>
    </rPh>
    <rPh sb="25" eb="26">
      <t>トウ</t>
    </rPh>
    <phoneticPr fontId="2"/>
  </si>
  <si>
    <t>個人</t>
    <rPh sb="0" eb="2">
      <t>コジン</t>
    </rPh>
    <phoneticPr fontId="2"/>
  </si>
  <si>
    <t>　⑤営業許可の写し</t>
    <rPh sb="2" eb="4">
      <t>エイギョウ</t>
    </rPh>
    <rPh sb="4" eb="6">
      <t>キョカ</t>
    </rPh>
    <rPh sb="7" eb="8">
      <t>ウツ</t>
    </rPh>
    <phoneticPr fontId="2"/>
  </si>
  <si>
    <t>　⑥商業登記簿謄本又は商業登記事項証明書</t>
    <rPh sb="2" eb="4">
      <t>ショウギョウ</t>
    </rPh>
    <rPh sb="4" eb="7">
      <t>トウキボ</t>
    </rPh>
    <rPh sb="7" eb="9">
      <t>トウホン</t>
    </rPh>
    <rPh sb="9" eb="10">
      <t>マタ</t>
    </rPh>
    <rPh sb="11" eb="13">
      <t>ショウギョウ</t>
    </rPh>
    <rPh sb="13" eb="15">
      <t>トウキ</t>
    </rPh>
    <rPh sb="15" eb="17">
      <t>ジコウ</t>
    </rPh>
    <rPh sb="17" eb="20">
      <t>ショウメイショ</t>
    </rPh>
    <phoneticPr fontId="2"/>
  </si>
  <si>
    <t>　⑨財務諸表</t>
    <rPh sb="2" eb="4">
      <t>ザイム</t>
    </rPh>
    <rPh sb="4" eb="6">
      <t>ショヒョウ</t>
    </rPh>
    <phoneticPr fontId="2"/>
  </si>
  <si>
    <t>　⑩税滞納がないことの証明</t>
    <rPh sb="2" eb="3">
      <t>ゼイ</t>
    </rPh>
    <rPh sb="3" eb="5">
      <t>タイノウ</t>
    </rPh>
    <rPh sb="11" eb="13">
      <t>ショウメイ</t>
    </rPh>
    <phoneticPr fontId="2"/>
  </si>
  <si>
    <t>公・民</t>
    <rPh sb="0" eb="1">
      <t>コウ</t>
    </rPh>
    <rPh sb="2" eb="3">
      <t>ミン</t>
    </rPh>
    <phoneticPr fontId="2"/>
  </si>
  <si>
    <t>契約締結日</t>
    <rPh sb="0" eb="2">
      <t>ケイヤク</t>
    </rPh>
    <rPh sb="2" eb="4">
      <t>テイケツ</t>
    </rPh>
    <rPh sb="4" eb="5">
      <t>ビ</t>
    </rPh>
    <phoneticPr fontId="2"/>
  </si>
  <si>
    <t>金額</t>
    <rPh sb="0" eb="2">
      <t>キンガク</t>
    </rPh>
    <phoneticPr fontId="2"/>
  </si>
  <si>
    <t>内容</t>
    <rPh sb="0" eb="2">
      <t>ナイヨウ</t>
    </rPh>
    <phoneticPr fontId="2"/>
  </si>
  <si>
    <t>主な実績</t>
    <rPh sb="0" eb="1">
      <t>オモ</t>
    </rPh>
    <rPh sb="2" eb="4">
      <t>ジッセキ</t>
    </rPh>
    <phoneticPr fontId="2"/>
  </si>
  <si>
    <t>小分類</t>
    <rPh sb="0" eb="3">
      <t>ショウブンルイ</t>
    </rPh>
    <phoneticPr fontId="2"/>
  </si>
  <si>
    <t>大分類</t>
    <rPh sb="0" eb="3">
      <t>ダイブンルイ</t>
    </rPh>
    <phoneticPr fontId="2"/>
  </si>
  <si>
    <t>印章類</t>
    <phoneticPr fontId="2"/>
  </si>
  <si>
    <t>ゴム印・印章</t>
    <phoneticPr fontId="2"/>
  </si>
  <si>
    <t>用紙類</t>
    <phoneticPr fontId="2"/>
  </si>
  <si>
    <t>コピー・印刷・フォーム用紙（PPC用紙・上質紙・中質紙等）</t>
    <phoneticPr fontId="2"/>
  </si>
  <si>
    <t>医療・福祉機器類</t>
    <phoneticPr fontId="2"/>
  </si>
  <si>
    <t>車椅子・ベット</t>
    <phoneticPr fontId="2"/>
  </si>
  <si>
    <t>診療診断・治療器具類</t>
    <phoneticPr fontId="2"/>
  </si>
  <si>
    <t>衛生検査器具類</t>
    <phoneticPr fontId="2"/>
  </si>
  <si>
    <t>医薬品・衛生材料類</t>
    <phoneticPr fontId="2"/>
  </si>
  <si>
    <t>試験紙・試薬品</t>
    <phoneticPr fontId="2"/>
  </si>
  <si>
    <t>医療用薬品</t>
    <phoneticPr fontId="2"/>
  </si>
  <si>
    <t>家庭薬</t>
    <phoneticPr fontId="2"/>
  </si>
  <si>
    <t>介護用品</t>
    <phoneticPr fontId="2"/>
  </si>
  <si>
    <t>写真用品類</t>
    <phoneticPr fontId="2"/>
  </si>
  <si>
    <t>写真</t>
    <phoneticPr fontId="2"/>
  </si>
  <si>
    <t>カメラ</t>
    <phoneticPr fontId="2"/>
  </si>
  <si>
    <t>フィルム・写真材料</t>
    <phoneticPr fontId="2"/>
  </si>
  <si>
    <t>理化学・光学機器類</t>
    <phoneticPr fontId="2"/>
  </si>
  <si>
    <t>試験検査器具</t>
    <phoneticPr fontId="2"/>
  </si>
  <si>
    <t>光学器具</t>
    <phoneticPr fontId="2"/>
  </si>
  <si>
    <t>測定器具</t>
    <phoneticPr fontId="2"/>
  </si>
  <si>
    <t>測量器具</t>
    <phoneticPr fontId="2"/>
  </si>
  <si>
    <t>電気・通信機器類</t>
    <phoneticPr fontId="2"/>
  </si>
  <si>
    <t>無線機・無線装置</t>
    <phoneticPr fontId="2"/>
  </si>
  <si>
    <t>視聴覚機器</t>
    <phoneticPr fontId="2"/>
  </si>
  <si>
    <t>家電製品</t>
    <phoneticPr fontId="2"/>
  </si>
  <si>
    <t>電話機</t>
    <phoneticPr fontId="2"/>
  </si>
  <si>
    <t>電話交換機</t>
    <phoneticPr fontId="2"/>
  </si>
  <si>
    <t>照明装置</t>
    <phoneticPr fontId="2"/>
  </si>
  <si>
    <t>音響・映像・放送機器</t>
    <phoneticPr fontId="2"/>
  </si>
  <si>
    <t>車輌・船舶類
（二輪車を含む）</t>
    <phoneticPr fontId="2"/>
  </si>
  <si>
    <t>小型・普通自動車</t>
    <phoneticPr fontId="2"/>
  </si>
  <si>
    <t>軽自動車</t>
    <phoneticPr fontId="2"/>
  </si>
  <si>
    <t>トラック、バス</t>
    <phoneticPr fontId="2"/>
  </si>
  <si>
    <t>自動二輪車・原付自転車・自転車</t>
    <phoneticPr fontId="2"/>
  </si>
  <si>
    <t>船舶・ヨット</t>
    <phoneticPr fontId="2"/>
  </si>
  <si>
    <t>消防車</t>
    <phoneticPr fontId="2"/>
  </si>
  <si>
    <t>建設機器類</t>
    <phoneticPr fontId="2"/>
  </si>
  <si>
    <t>除雪車</t>
    <phoneticPr fontId="2"/>
  </si>
  <si>
    <t>ポンプ・モーター</t>
    <phoneticPr fontId="2"/>
  </si>
  <si>
    <t>発電機</t>
    <phoneticPr fontId="2"/>
  </si>
  <si>
    <t>建設機械（ブルドーザ、パワーショベル、削岩機、グレーダ、クレーン、コンベアー）</t>
    <phoneticPr fontId="2"/>
  </si>
  <si>
    <t>農畜林産機器類</t>
    <phoneticPr fontId="2"/>
  </si>
  <si>
    <t>農産・園芸用機器</t>
    <phoneticPr fontId="2"/>
  </si>
  <si>
    <t>畜産機器</t>
    <phoneticPr fontId="2"/>
  </si>
  <si>
    <t>林産・木工機器</t>
    <phoneticPr fontId="2"/>
  </si>
  <si>
    <t>食品加工機器</t>
    <phoneticPr fontId="2"/>
  </si>
  <si>
    <t>工作機器類</t>
    <phoneticPr fontId="2"/>
  </si>
  <si>
    <t>繊維機器（ミシン）</t>
    <phoneticPr fontId="2"/>
  </si>
  <si>
    <t>工作機器（旋盤、プレス機械、研削盤、木工機械、溶接機械）</t>
    <phoneticPr fontId="2"/>
  </si>
  <si>
    <t>自動販売機・発券機類</t>
    <phoneticPr fontId="2"/>
  </si>
  <si>
    <t>自動販売機・券売機</t>
    <phoneticPr fontId="2"/>
  </si>
  <si>
    <t>駐車場機器</t>
    <phoneticPr fontId="2"/>
  </si>
  <si>
    <t>燃料・油脂類</t>
    <phoneticPr fontId="2"/>
  </si>
  <si>
    <t>ガソリン・軽油</t>
    <phoneticPr fontId="2"/>
  </si>
  <si>
    <t>重油・灯油・ＬＰガス</t>
    <phoneticPr fontId="2"/>
  </si>
  <si>
    <t>潤滑油</t>
    <phoneticPr fontId="2"/>
  </si>
  <si>
    <t>衣料・寝具類</t>
    <phoneticPr fontId="2"/>
  </si>
  <si>
    <t>制服・被服・白衣</t>
    <phoneticPr fontId="2"/>
  </si>
  <si>
    <t>雨具・作業服・防寒具</t>
    <phoneticPr fontId="2"/>
  </si>
  <si>
    <t>帽子・縫製品・染物</t>
    <phoneticPr fontId="2"/>
  </si>
  <si>
    <t>寝具（布団、毛布、ベットマット、シーツ）</t>
    <phoneticPr fontId="2"/>
  </si>
  <si>
    <t>日用雑貨類</t>
    <phoneticPr fontId="2"/>
  </si>
  <si>
    <t>金物</t>
    <phoneticPr fontId="2"/>
  </si>
  <si>
    <t>台所用品</t>
    <phoneticPr fontId="2"/>
  </si>
  <si>
    <t>清掃用品</t>
    <phoneticPr fontId="2"/>
  </si>
  <si>
    <t>食器・陶器・ガラス器・花器・雑貨類</t>
    <phoneticPr fontId="2"/>
  </si>
  <si>
    <t>食料品類</t>
    <phoneticPr fontId="2"/>
  </si>
  <si>
    <t>米穀</t>
    <phoneticPr fontId="2"/>
  </si>
  <si>
    <t>農林水産資材類</t>
    <phoneticPr fontId="2"/>
  </si>
  <si>
    <t>肥飼料・農薬・農産・園芸資材</t>
    <phoneticPr fontId="2"/>
  </si>
  <si>
    <t>種苗・苗木</t>
    <phoneticPr fontId="2"/>
  </si>
  <si>
    <t>畜産資材</t>
    <phoneticPr fontId="2"/>
  </si>
  <si>
    <t>林産資材</t>
    <phoneticPr fontId="2"/>
  </si>
  <si>
    <t>漁業資材</t>
    <phoneticPr fontId="2"/>
  </si>
  <si>
    <t>工業薬品（硫酸、塩素、脱臭剤等）</t>
    <phoneticPr fontId="2"/>
  </si>
  <si>
    <t>建材・資材類</t>
    <phoneticPr fontId="2"/>
  </si>
  <si>
    <t>土木資材</t>
    <phoneticPr fontId="2"/>
  </si>
  <si>
    <t>建築資材</t>
    <phoneticPr fontId="2"/>
  </si>
  <si>
    <t>管工事資材</t>
    <phoneticPr fontId="2"/>
  </si>
  <si>
    <t>電気工事資材</t>
    <phoneticPr fontId="2"/>
  </si>
  <si>
    <t>建具・表具</t>
    <phoneticPr fontId="2"/>
  </si>
  <si>
    <t>ガラス</t>
    <phoneticPr fontId="2"/>
  </si>
  <si>
    <t>塗料・溶剤類</t>
    <phoneticPr fontId="2"/>
  </si>
  <si>
    <t>ダンボール・包装材料</t>
    <phoneticPr fontId="2"/>
  </si>
  <si>
    <t>楽器・音楽用品類</t>
    <phoneticPr fontId="2"/>
  </si>
  <si>
    <t>楽器</t>
    <phoneticPr fontId="2"/>
  </si>
  <si>
    <t>楽譜</t>
    <phoneticPr fontId="2"/>
  </si>
  <si>
    <t>音楽ＣＤ・DVD</t>
    <phoneticPr fontId="2"/>
  </si>
  <si>
    <t>美術・工芸品類</t>
    <phoneticPr fontId="2"/>
  </si>
  <si>
    <t>美術品</t>
    <phoneticPr fontId="2"/>
  </si>
  <si>
    <t>工芸品</t>
    <phoneticPr fontId="2"/>
  </si>
  <si>
    <t>美術工芸材料</t>
    <phoneticPr fontId="2"/>
  </si>
  <si>
    <t>運動用品類</t>
    <phoneticPr fontId="2"/>
  </si>
  <si>
    <t>運動器具・用具</t>
    <phoneticPr fontId="2"/>
  </si>
  <si>
    <t>武道具</t>
    <phoneticPr fontId="2"/>
  </si>
  <si>
    <t>レジャー用品（テント等）</t>
    <phoneticPr fontId="2"/>
  </si>
  <si>
    <t>書籍</t>
    <phoneticPr fontId="2"/>
  </si>
  <si>
    <t>出版物</t>
    <phoneticPr fontId="2"/>
  </si>
  <si>
    <t>時計・貴金属類</t>
    <phoneticPr fontId="2"/>
  </si>
  <si>
    <t>時計・眼鏡・宝石・貴金属</t>
    <phoneticPr fontId="2"/>
  </si>
  <si>
    <t>記・徽章類</t>
    <phoneticPr fontId="2"/>
  </si>
  <si>
    <t>車輌・船舶部品類</t>
    <phoneticPr fontId="2"/>
  </si>
  <si>
    <t>車両部品</t>
    <phoneticPr fontId="2"/>
  </si>
  <si>
    <t>船舶部品</t>
    <phoneticPr fontId="2"/>
  </si>
  <si>
    <t>整備機器</t>
    <phoneticPr fontId="2"/>
  </si>
  <si>
    <t>消防資材器具類</t>
    <phoneticPr fontId="2"/>
  </si>
  <si>
    <t>防災用品（消火器・消防用ホース・オイルフェンス）</t>
    <phoneticPr fontId="2"/>
  </si>
  <si>
    <t>防護用品（ヘルメット・防具マスク）</t>
    <phoneticPr fontId="2"/>
  </si>
  <si>
    <t>救助用品（避難器具）</t>
    <phoneticPr fontId="2"/>
  </si>
  <si>
    <t>靴・かばん類</t>
    <phoneticPr fontId="2"/>
  </si>
  <si>
    <t>履物（革靴、作業靴）</t>
    <phoneticPr fontId="2"/>
  </si>
  <si>
    <t>バック・かばん</t>
    <phoneticPr fontId="2"/>
  </si>
  <si>
    <t>（合成）皮革製品</t>
    <phoneticPr fontId="2"/>
  </si>
  <si>
    <t>教育用機器・教材類</t>
    <phoneticPr fontId="2"/>
  </si>
  <si>
    <t>教材</t>
    <phoneticPr fontId="2"/>
  </si>
  <si>
    <t>教育機器</t>
    <phoneticPr fontId="2"/>
  </si>
  <si>
    <t>保育用機材</t>
    <phoneticPr fontId="2"/>
  </si>
  <si>
    <t>遊具</t>
    <phoneticPr fontId="2"/>
  </si>
  <si>
    <t>模型</t>
    <phoneticPr fontId="2"/>
  </si>
  <si>
    <t>標本</t>
    <phoneticPr fontId="2"/>
  </si>
  <si>
    <t>見本</t>
    <phoneticPr fontId="2"/>
  </si>
  <si>
    <t>業務用厨房機器類</t>
    <phoneticPr fontId="2"/>
  </si>
  <si>
    <t>食器洗浄器</t>
    <phoneticPr fontId="2"/>
  </si>
  <si>
    <t>調理器・調理台</t>
    <phoneticPr fontId="2"/>
  </si>
  <si>
    <t>流し台</t>
    <phoneticPr fontId="2"/>
  </si>
  <si>
    <t>ガス器具</t>
    <phoneticPr fontId="2"/>
  </si>
  <si>
    <t>業務用冷蔵庫・冷凍庫</t>
    <phoneticPr fontId="2"/>
  </si>
  <si>
    <t>冷暖房衛生器具類</t>
    <phoneticPr fontId="2"/>
  </si>
  <si>
    <t>リサイクル・水処理装置</t>
    <phoneticPr fontId="2"/>
  </si>
  <si>
    <t>焼却炉</t>
    <phoneticPr fontId="2"/>
  </si>
  <si>
    <t>ボイラー・冷暖房機器</t>
    <phoneticPr fontId="2"/>
  </si>
  <si>
    <t>浴槽・トイレ</t>
    <phoneticPr fontId="2"/>
  </si>
  <si>
    <t>警察用機具類</t>
    <phoneticPr fontId="2"/>
  </si>
  <si>
    <t>交通安全用品</t>
    <phoneticPr fontId="2"/>
  </si>
  <si>
    <t>家具・木工具・室内装飾品類</t>
    <phoneticPr fontId="2"/>
  </si>
  <si>
    <t>家具</t>
    <phoneticPr fontId="2"/>
  </si>
  <si>
    <t>絨毯</t>
    <phoneticPr fontId="2"/>
  </si>
  <si>
    <t>畳</t>
    <phoneticPr fontId="2"/>
  </si>
  <si>
    <t>カーテン・ブラインド</t>
    <phoneticPr fontId="2"/>
  </si>
  <si>
    <t>看板・標識類</t>
    <phoneticPr fontId="2"/>
  </si>
  <si>
    <t>旗・緞帳・幟</t>
    <phoneticPr fontId="2"/>
  </si>
  <si>
    <t>腕章・ステッカー</t>
    <phoneticPr fontId="2"/>
  </si>
  <si>
    <t>道路標識類</t>
    <phoneticPr fontId="2"/>
  </si>
  <si>
    <t>掲示板・表示板</t>
    <phoneticPr fontId="2"/>
  </si>
  <si>
    <t>車両修繕</t>
    <phoneticPr fontId="2"/>
  </si>
  <si>
    <t>船舶修繕</t>
    <phoneticPr fontId="2"/>
  </si>
  <si>
    <t>自動車修繕</t>
    <phoneticPr fontId="2"/>
  </si>
  <si>
    <t>その他の修繕</t>
    <phoneticPr fontId="2"/>
  </si>
  <si>
    <t>ＯＡ機器リース</t>
    <phoneticPr fontId="2"/>
  </si>
  <si>
    <t>自動車リース</t>
    <phoneticPr fontId="2"/>
  </si>
  <si>
    <t>その他</t>
  </si>
  <si>
    <t>その他</t>
    <phoneticPr fontId="2"/>
  </si>
  <si>
    <t>石材</t>
    <rPh sb="0" eb="2">
      <t>セキザイ</t>
    </rPh>
    <phoneticPr fontId="2"/>
  </si>
  <si>
    <t>セメント</t>
    <phoneticPr fontId="2"/>
  </si>
  <si>
    <t>鋼材</t>
    <rPh sb="0" eb="2">
      <t>コウザイ</t>
    </rPh>
    <phoneticPr fontId="2"/>
  </si>
  <si>
    <t>木材</t>
    <rPh sb="0" eb="2">
      <t>モクザイ</t>
    </rPh>
    <phoneticPr fontId="2"/>
  </si>
  <si>
    <t>油脂</t>
    <rPh sb="0" eb="2">
      <t>ユシ</t>
    </rPh>
    <phoneticPr fontId="2"/>
  </si>
  <si>
    <t>その他（製造）</t>
    <rPh sb="2" eb="3">
      <t>タ</t>
    </rPh>
    <rPh sb="4" eb="6">
      <t>セイゾウ</t>
    </rPh>
    <phoneticPr fontId="2"/>
  </si>
  <si>
    <t>工事に係る資材の製造</t>
    <rPh sb="0" eb="2">
      <t>コウジ</t>
    </rPh>
    <rPh sb="3" eb="4">
      <t>カカ</t>
    </rPh>
    <rPh sb="5" eb="7">
      <t>シザイ</t>
    </rPh>
    <rPh sb="8" eb="10">
      <t>セイゾウ</t>
    </rPh>
    <phoneticPr fontId="2"/>
  </si>
  <si>
    <t>建築物清掃業</t>
  </si>
  <si>
    <t>建築物空気環境測定業</t>
  </si>
  <si>
    <t>建築物飲料水水質検査業　　</t>
  </si>
  <si>
    <t>建築物飲料水貯水槽清掃業　</t>
  </si>
  <si>
    <t>建築物ねずみ、こん虫防除業　</t>
  </si>
  <si>
    <t>白あり防除業</t>
    <rPh sb="5" eb="6">
      <t>ギョウ</t>
    </rPh>
    <phoneticPr fontId="2"/>
  </si>
  <si>
    <t>浄化槽清掃業</t>
  </si>
  <si>
    <t>建築物環境衛生管理業</t>
  </si>
  <si>
    <t>浄化槽保守点検業</t>
  </si>
  <si>
    <t>消防設備保守点検業</t>
  </si>
  <si>
    <t>電気工作物保守点検業</t>
  </si>
  <si>
    <t>昇降機保守点検業</t>
  </si>
  <si>
    <t>自動ドア保守点検業</t>
  </si>
  <si>
    <t>地下タンク及び地下埋設配管定期点検業</t>
  </si>
  <si>
    <t>機器保守点検業</t>
  </si>
  <si>
    <t>上水道施設維持管理業</t>
  </si>
  <si>
    <t>下水道施設維持管理業</t>
    <rPh sb="0" eb="3">
      <t>ゲスイドウ</t>
    </rPh>
    <rPh sb="3" eb="5">
      <t>シセツ</t>
    </rPh>
    <rPh sb="5" eb="7">
      <t>イジ</t>
    </rPh>
    <rPh sb="7" eb="9">
      <t>カンリ</t>
    </rPh>
    <rPh sb="9" eb="10">
      <t>ギョウ</t>
    </rPh>
    <phoneticPr fontId="2"/>
  </si>
  <si>
    <t>一般廃棄物収集運搬業</t>
  </si>
  <si>
    <t>一般廃棄物処分業</t>
  </si>
  <si>
    <t>産業廃棄物収集運搬業　　　　</t>
  </si>
  <si>
    <t>産業廃棄物処分業</t>
  </si>
  <si>
    <t>警備業</t>
  </si>
  <si>
    <t>松くい虫防除業</t>
  </si>
  <si>
    <t>情報処理業</t>
  </si>
  <si>
    <t>広告企画制作業</t>
  </si>
  <si>
    <t>議事録作成業</t>
  </si>
  <si>
    <t>計量証明業</t>
    <rPh sb="0" eb="2">
      <t>ケイリョウ</t>
    </rPh>
    <rPh sb="2" eb="4">
      <t>ショウメイ</t>
    </rPh>
    <rPh sb="4" eb="5">
      <t>ギョウ</t>
    </rPh>
    <phoneticPr fontId="2"/>
  </si>
  <si>
    <t>調査・分析業</t>
    <rPh sb="0" eb="2">
      <t>チョウサ</t>
    </rPh>
    <rPh sb="3" eb="5">
      <t>ブンセキ</t>
    </rPh>
    <rPh sb="5" eb="6">
      <t>ギョウ</t>
    </rPh>
    <phoneticPr fontId="2"/>
  </si>
  <si>
    <t>給食調理業</t>
    <rPh sb="0" eb="2">
      <t>キュウショク</t>
    </rPh>
    <rPh sb="2" eb="4">
      <t>チョウリ</t>
    </rPh>
    <rPh sb="4" eb="5">
      <t>ギョウ</t>
    </rPh>
    <phoneticPr fontId="2"/>
  </si>
  <si>
    <t>人材派遣業</t>
    <rPh sb="0" eb="2">
      <t>ジンザイ</t>
    </rPh>
    <rPh sb="2" eb="4">
      <t>ハケン</t>
    </rPh>
    <rPh sb="4" eb="5">
      <t>ギョウ</t>
    </rPh>
    <phoneticPr fontId="2"/>
  </si>
  <si>
    <t>設備保守点検</t>
    <rPh sb="0" eb="2">
      <t>セツビ</t>
    </rPh>
    <rPh sb="2" eb="4">
      <t>ホシュ</t>
    </rPh>
    <rPh sb="4" eb="6">
      <t>テンケン</t>
    </rPh>
    <phoneticPr fontId="2"/>
  </si>
  <si>
    <t>廃棄物処理</t>
    <rPh sb="0" eb="3">
      <t>ハイキブツ</t>
    </rPh>
    <rPh sb="3" eb="5">
      <t>ショリ</t>
    </rPh>
    <phoneticPr fontId="2"/>
  </si>
  <si>
    <t>その他</t>
    <rPh sb="2" eb="3">
      <t>タ</t>
    </rPh>
    <phoneticPr fontId="2"/>
  </si>
  <si>
    <t>建築物における清掃を行う業務</t>
  </si>
  <si>
    <t>建築物における清掃、空気環境の測定、飲料水の水質検査であって、建築物における衛生的環境の管理に必要な厚生労働省令で定める程度のものを併せて行う業務　</t>
  </si>
  <si>
    <t>建築物における空気環境の測定を行う業務</t>
  </si>
  <si>
    <t>建築物における飲料水の水質検査を行う業務</t>
  </si>
  <si>
    <t>建築物の飲料水の貯水槽の清掃を行う業務</t>
  </si>
  <si>
    <t>建築物におけるねずみ、その他厚生労働省令で定める動物の防除を行う業務</t>
    <rPh sb="16" eb="18">
      <t>ロウドウ</t>
    </rPh>
    <phoneticPr fontId="2"/>
  </si>
  <si>
    <t>白ありの防除を行う業務</t>
  </si>
  <si>
    <t>浄化槽の清掃を行う業務</t>
  </si>
  <si>
    <t>浄化槽の保守点検を行う業務</t>
  </si>
  <si>
    <t>消防用設備の保守点検を行う業務</t>
  </si>
  <si>
    <t>電気工作物の保安、管理及び点検を行う業務</t>
  </si>
  <si>
    <t>昇降機の保安、管理及び点検を行う業務</t>
  </si>
  <si>
    <t>自動ドアの保安、管理及び点検を行う業務</t>
  </si>
  <si>
    <t>地下タンク及び埋設配管の定期点検を行う業務</t>
  </si>
  <si>
    <t>機器及び計器類の保守、管理及び点検を行う業務</t>
  </si>
  <si>
    <t>上水道施設の保守管理及び点検を行う業務（検針メーターの取替等）</t>
  </si>
  <si>
    <t>下水道施設の保守管理及び点検を行う業務</t>
    <rPh sb="0" eb="3">
      <t>ゲスイドウ</t>
    </rPh>
    <rPh sb="3" eb="5">
      <t>シセツ</t>
    </rPh>
    <rPh sb="6" eb="8">
      <t>ホシュ</t>
    </rPh>
    <rPh sb="8" eb="10">
      <t>カンリ</t>
    </rPh>
    <rPh sb="10" eb="11">
      <t>オヨ</t>
    </rPh>
    <rPh sb="12" eb="14">
      <t>テンケン</t>
    </rPh>
    <rPh sb="15" eb="16">
      <t>オコナ</t>
    </rPh>
    <rPh sb="17" eb="19">
      <t>ギョウム</t>
    </rPh>
    <phoneticPr fontId="2"/>
  </si>
  <si>
    <t>一般廃棄物の収集及び運搬を行う業務</t>
  </si>
  <si>
    <t>一般廃棄物の処分を行う業務</t>
  </si>
  <si>
    <t>産業廃棄物の収集及び運搬を行う業務</t>
  </si>
  <si>
    <t>産業廃棄物の中間処理又は最終処分を行う業務</t>
  </si>
  <si>
    <t>建築物及びその他の警備を行う業務</t>
  </si>
  <si>
    <t>山林における松くい虫の被害を受けた立林の駆除を行う業務</t>
  </si>
  <si>
    <t>ソフトウエア開発、行財政システム、データ集計等を行う業務</t>
    <rPh sb="24" eb="25">
      <t>オコナ</t>
    </rPh>
    <rPh sb="26" eb="28">
      <t>ギョウム</t>
    </rPh>
    <phoneticPr fontId="2"/>
  </si>
  <si>
    <t>広告代理、ビデオ製作、イベント企画等を行う業務</t>
  </si>
  <si>
    <t>速記、テープ反訳、翻訳等を行う業務</t>
  </si>
  <si>
    <t>騒音、振動、水質、環境等の計量証明を行う業務</t>
    <rPh sb="18" eb="19">
      <t>オコナ</t>
    </rPh>
    <phoneticPr fontId="2"/>
  </si>
  <si>
    <t>上下水道管内テレビカメラ調査、漏水調査、環境調査等を行う業務</t>
    <rPh sb="0" eb="2">
      <t>ジョウゲ</t>
    </rPh>
    <rPh sb="2" eb="4">
      <t>スイドウ</t>
    </rPh>
    <rPh sb="4" eb="5">
      <t>カン</t>
    </rPh>
    <rPh sb="5" eb="6">
      <t>ナイ</t>
    </rPh>
    <rPh sb="12" eb="14">
      <t>チョウサ</t>
    </rPh>
    <rPh sb="15" eb="17">
      <t>ロウスイ</t>
    </rPh>
    <rPh sb="17" eb="19">
      <t>チョウサ</t>
    </rPh>
    <rPh sb="20" eb="22">
      <t>カンキョウ</t>
    </rPh>
    <rPh sb="22" eb="24">
      <t>チョウサ</t>
    </rPh>
    <rPh sb="24" eb="25">
      <t>トウ</t>
    </rPh>
    <rPh sb="26" eb="27">
      <t>オコナ</t>
    </rPh>
    <rPh sb="28" eb="30">
      <t>ギョウム</t>
    </rPh>
    <phoneticPr fontId="2"/>
  </si>
  <si>
    <t>給食調理等を行う業務</t>
    <rPh sb="0" eb="2">
      <t>キュウショク</t>
    </rPh>
    <rPh sb="2" eb="4">
      <t>チョウリ</t>
    </rPh>
    <rPh sb="4" eb="5">
      <t>トウ</t>
    </rPh>
    <rPh sb="6" eb="7">
      <t>オコナ</t>
    </rPh>
    <rPh sb="8" eb="10">
      <t>ギョウム</t>
    </rPh>
    <phoneticPr fontId="2"/>
  </si>
  <si>
    <t>人材派遣を行う業務</t>
    <rPh sb="0" eb="2">
      <t>ジンザイ</t>
    </rPh>
    <rPh sb="2" eb="4">
      <t>ハケン</t>
    </rPh>
    <rPh sb="5" eb="6">
      <t>オコナ</t>
    </rPh>
    <rPh sb="7" eb="9">
      <t>ギョウム</t>
    </rPh>
    <phoneticPr fontId="2"/>
  </si>
  <si>
    <t>大№</t>
    <rPh sb="0" eb="1">
      <t>ダイ</t>
    </rPh>
    <phoneticPr fontId="2"/>
  </si>
  <si>
    <t>小№</t>
    <rPh sb="0" eb="1">
      <t>ショウ</t>
    </rPh>
    <phoneticPr fontId="2"/>
  </si>
  <si>
    <t>登録希望業種等申請書</t>
    <rPh sb="0" eb="2">
      <t>トウロク</t>
    </rPh>
    <rPh sb="2" eb="4">
      <t>キボウ</t>
    </rPh>
    <rPh sb="4" eb="6">
      <t>ギョウシュ</t>
    </rPh>
    <rPh sb="6" eb="7">
      <t>トウ</t>
    </rPh>
    <rPh sb="7" eb="10">
      <t>シンセイショ</t>
    </rPh>
    <phoneticPr fontId="2"/>
  </si>
  <si>
    <t>許可等の期間</t>
    <rPh sb="0" eb="2">
      <t>キョカ</t>
    </rPh>
    <rPh sb="2" eb="3">
      <t>トウ</t>
    </rPh>
    <rPh sb="4" eb="6">
      <t>キカン</t>
    </rPh>
    <phoneticPr fontId="2"/>
  </si>
  <si>
    <t>許認可等の名称</t>
    <rPh sb="0" eb="3">
      <t>キョニンカ</t>
    </rPh>
    <rPh sb="3" eb="4">
      <t>トウ</t>
    </rPh>
    <rPh sb="5" eb="7">
      <t>メイショウ</t>
    </rPh>
    <phoneticPr fontId="2"/>
  </si>
  <si>
    <t>登録希望業種区分</t>
    <rPh sb="0" eb="2">
      <t>トウロク</t>
    </rPh>
    <rPh sb="2" eb="4">
      <t>キボウ</t>
    </rPh>
    <rPh sb="4" eb="6">
      <t>ギョウシュ</t>
    </rPh>
    <rPh sb="6" eb="8">
      <t>クブン</t>
    </rPh>
    <phoneticPr fontId="2"/>
  </si>
  <si>
    <t>取扱メーカー</t>
    <rPh sb="0" eb="2">
      <t>トリアツカ</t>
    </rPh>
    <phoneticPr fontId="2"/>
  </si>
  <si>
    <t>特約店又は代理店</t>
    <rPh sb="0" eb="2">
      <t>トクヤク</t>
    </rPh>
    <rPh sb="2" eb="3">
      <t>テン</t>
    </rPh>
    <rPh sb="3" eb="4">
      <t>マタ</t>
    </rPh>
    <rPh sb="5" eb="8">
      <t>ダイリテン</t>
    </rPh>
    <phoneticPr fontId="2"/>
  </si>
  <si>
    <t>連　絡　先</t>
    <rPh sb="0" eb="1">
      <t>レン</t>
    </rPh>
    <rPh sb="2" eb="3">
      <t>ラク</t>
    </rPh>
    <rPh sb="4" eb="5">
      <t>サキ</t>
    </rPh>
    <phoneticPr fontId="2"/>
  </si>
  <si>
    <t>所　在　地</t>
    <rPh sb="0" eb="1">
      <t>トコロ</t>
    </rPh>
    <rPh sb="2" eb="3">
      <t>ザイ</t>
    </rPh>
    <rPh sb="4" eb="5">
      <t>チ</t>
    </rPh>
    <phoneticPr fontId="2"/>
  </si>
  <si>
    <t>責任者職氏名</t>
    <rPh sb="0" eb="3">
      <t>セキニンシャ</t>
    </rPh>
    <rPh sb="3" eb="4">
      <t>ショク</t>
    </rPh>
    <rPh sb="4" eb="6">
      <t>シメイ</t>
    </rPh>
    <phoneticPr fontId="2"/>
  </si>
  <si>
    <t>名　　　称</t>
    <rPh sb="0" eb="1">
      <t>ナ</t>
    </rPh>
    <rPh sb="4" eb="5">
      <t>ショウ</t>
    </rPh>
    <phoneticPr fontId="2"/>
  </si>
  <si>
    <t>経営比率</t>
    <rPh sb="0" eb="2">
      <t>ケイエイ</t>
    </rPh>
    <rPh sb="2" eb="4">
      <t>ヒリツ</t>
    </rPh>
    <phoneticPr fontId="2"/>
  </si>
  <si>
    <t>人</t>
    <rPh sb="0" eb="1">
      <t>ニン</t>
    </rPh>
    <phoneticPr fontId="2"/>
  </si>
  <si>
    <t>総従業員数</t>
    <rPh sb="0" eb="1">
      <t>ソウ</t>
    </rPh>
    <rPh sb="1" eb="4">
      <t>ジュウギョウイン</t>
    </rPh>
    <rPh sb="4" eb="5">
      <t>スウ</t>
    </rPh>
    <phoneticPr fontId="2"/>
  </si>
  <si>
    <t>自己資本額</t>
    <rPh sb="0" eb="2">
      <t>ジコ</t>
    </rPh>
    <rPh sb="2" eb="4">
      <t>シホン</t>
    </rPh>
    <rPh sb="4" eb="5">
      <t>ガク</t>
    </rPh>
    <phoneticPr fontId="2"/>
  </si>
  <si>
    <t>資本金</t>
    <rPh sb="0" eb="3">
      <t>シホンキン</t>
    </rPh>
    <phoneticPr fontId="2"/>
  </si>
  <si>
    <t>月）</t>
    <rPh sb="0" eb="1">
      <t>ガツ</t>
    </rPh>
    <phoneticPr fontId="2"/>
  </si>
  <si>
    <t>（現組織への変更　　　</t>
    <rPh sb="1" eb="2">
      <t>ゲン</t>
    </rPh>
    <rPh sb="2" eb="4">
      <t>ソシキ</t>
    </rPh>
    <rPh sb="6" eb="8">
      <t>ヘンコウ</t>
    </rPh>
    <phoneticPr fontId="2"/>
  </si>
  <si>
    <t>（創業</t>
    <rPh sb="1" eb="3">
      <t>ソウギョウ</t>
    </rPh>
    <phoneticPr fontId="2"/>
  </si>
  <si>
    <t>営業年数</t>
    <rPh sb="0" eb="2">
      <t>エイギョウ</t>
    </rPh>
    <rPh sb="2" eb="4">
      <t>ネンスウ</t>
    </rPh>
    <phoneticPr fontId="2"/>
  </si>
  <si>
    <t>１．経営規模</t>
    <rPh sb="2" eb="4">
      <t>ケイエイ</t>
    </rPh>
    <rPh sb="4" eb="6">
      <t>キボ</t>
    </rPh>
    <phoneticPr fontId="2"/>
  </si>
  <si>
    <t>営業経歴書</t>
    <rPh sb="0" eb="2">
      <t>エイギョウ</t>
    </rPh>
    <rPh sb="2" eb="5">
      <t>ケイレキショ</t>
    </rPh>
    <phoneticPr fontId="2"/>
  </si>
  <si>
    <t>※④営業経歴書の「４．営業許可（登録、認可、届出)一覧」</t>
    <rPh sb="2" eb="4">
      <t>エイギョウ</t>
    </rPh>
    <rPh sb="4" eb="7">
      <t>ケイレキショ</t>
    </rPh>
    <rPh sb="11" eb="13">
      <t>エイギョウ</t>
    </rPh>
    <rPh sb="13" eb="15">
      <t>キョカ</t>
    </rPh>
    <rPh sb="16" eb="18">
      <t>トウロク</t>
    </rPh>
    <rPh sb="19" eb="21">
      <t>ニンカ</t>
    </rPh>
    <rPh sb="22" eb="24">
      <t>トドケデ</t>
    </rPh>
    <rPh sb="25" eb="27">
      <t>イチラン</t>
    </rPh>
    <phoneticPr fontId="2"/>
  </si>
  <si>
    <t>　⑧印鑑証明書</t>
    <rPh sb="2" eb="4">
      <t>インカン</t>
    </rPh>
    <rPh sb="4" eb="7">
      <t>ショウメイショ</t>
    </rPh>
    <phoneticPr fontId="2"/>
  </si>
  <si>
    <t>商号又は名称（　　　　　　　　　　　　　　　　　）</t>
    <phoneticPr fontId="6"/>
  </si>
  <si>
    <t>代表取締役社長　　</t>
    <rPh sb="0" eb="2">
      <t>ダイヒョウ</t>
    </rPh>
    <rPh sb="2" eb="5">
      <t>トリシマリヤク</t>
    </rPh>
    <rPh sb="5" eb="7">
      <t>シャチョウ</t>
    </rPh>
    <phoneticPr fontId="2"/>
  </si>
  <si>
    <t>本宮　太郎</t>
    <phoneticPr fontId="2"/>
  </si>
  <si>
    <t>969-1192</t>
    <phoneticPr fontId="2"/>
  </si>
  <si>
    <t>福島県本宮市本宮字万世２１２番地</t>
    <rPh sb="0" eb="3">
      <t>フクシマケン</t>
    </rPh>
    <rPh sb="3" eb="5">
      <t>モトミヤ</t>
    </rPh>
    <rPh sb="5" eb="6">
      <t>シ</t>
    </rPh>
    <rPh sb="6" eb="8">
      <t>モトミヤ</t>
    </rPh>
    <rPh sb="8" eb="9">
      <t>アザ</t>
    </rPh>
    <rPh sb="9" eb="11">
      <t>バンセイ</t>
    </rPh>
    <rPh sb="14" eb="16">
      <t>バンチ</t>
    </rPh>
    <phoneticPr fontId="2"/>
  </si>
  <si>
    <t>0234-34-3138</t>
    <phoneticPr fontId="2"/>
  </si>
  <si>
    <t>moto‐mi</t>
    <phoneticPr fontId="2"/>
  </si>
  <si>
    <t>city.motomiya.lg.jp</t>
    <phoneticPr fontId="2"/>
  </si>
  <si>
    <t>白沢　花子</t>
    <rPh sb="0" eb="2">
      <t>シラサワ</t>
    </rPh>
    <rPh sb="3" eb="5">
      <t>ハナコ</t>
    </rPh>
    <phoneticPr fontId="2"/>
  </si>
  <si>
    <t>969-1292</t>
    <phoneticPr fontId="2"/>
  </si>
  <si>
    <t>福島県本宮市白岩字堤崎４９４番地２２</t>
    <rPh sb="0" eb="3">
      <t>フクシマケン</t>
    </rPh>
    <rPh sb="3" eb="5">
      <t>モトミヤ</t>
    </rPh>
    <rPh sb="5" eb="6">
      <t>シ</t>
    </rPh>
    <rPh sb="6" eb="8">
      <t>シライワ</t>
    </rPh>
    <rPh sb="8" eb="9">
      <t>アザ</t>
    </rPh>
    <rPh sb="9" eb="11">
      <t>ツツミザキ</t>
    </rPh>
    <rPh sb="14" eb="16">
      <t>バンチ</t>
    </rPh>
    <phoneticPr fontId="2"/>
  </si>
  <si>
    <t>0243-44-2111</t>
    <phoneticPr fontId="2"/>
  </si>
  <si>
    <t>0243-44-2447</t>
    <phoneticPr fontId="2"/>
  </si>
  <si>
    <t>shira-sawa</t>
    <phoneticPr fontId="2"/>
  </si>
  <si>
    <t>総務課</t>
    <rPh sb="0" eb="3">
      <t>ソウムカ</t>
    </rPh>
    <phoneticPr fontId="2"/>
  </si>
  <si>
    <t>シラサワ　ジロウ</t>
    <phoneticPr fontId="2"/>
  </si>
  <si>
    <t>白沢　次郎</t>
    <rPh sb="0" eb="2">
      <t>シラサワ</t>
    </rPh>
    <rPh sb="3" eb="5">
      <t>ジロウ</t>
    </rPh>
    <phoneticPr fontId="2"/>
  </si>
  <si>
    <t>もとみや事務機器　株式会社</t>
    <rPh sb="4" eb="6">
      <t>ジム</t>
    </rPh>
    <rPh sb="6" eb="8">
      <t>キキ</t>
    </rPh>
    <rPh sb="9" eb="13">
      <t>カブシキガイシャ</t>
    </rPh>
    <phoneticPr fontId="2"/>
  </si>
  <si>
    <t>モトミヤジムキキ　カブシキガイシャ</t>
    <phoneticPr fontId="2"/>
  </si>
  <si>
    <t>もとみや事務機器　株式会社　白沢営業所</t>
    <rPh sb="4" eb="6">
      <t>ジム</t>
    </rPh>
    <rPh sb="6" eb="8">
      <t>キキ</t>
    </rPh>
    <rPh sb="9" eb="13">
      <t>カブシキガイシャ</t>
    </rPh>
    <rPh sb="14" eb="16">
      <t>シラサワ</t>
    </rPh>
    <rPh sb="16" eb="19">
      <t>エイギョウショ</t>
    </rPh>
    <phoneticPr fontId="2"/>
  </si>
  <si>
    <t>モトミヤドケン　カブシキガイシャ　シラサワエイギョウショ</t>
    <phoneticPr fontId="2"/>
  </si>
  <si>
    <t>所長</t>
    <rPh sb="0" eb="2">
      <t>ショチョウ</t>
    </rPh>
    <phoneticPr fontId="2"/>
  </si>
  <si>
    <t>区分名</t>
    <rPh sb="0" eb="2">
      <t>クブン</t>
    </rPh>
    <rPh sb="2" eb="3">
      <t>メイ</t>
    </rPh>
    <phoneticPr fontId="2"/>
  </si>
  <si>
    <t>流動資産（a)</t>
    <rPh sb="0" eb="2">
      <t>リュウドウ</t>
    </rPh>
    <rPh sb="2" eb="4">
      <t>シサン</t>
    </rPh>
    <phoneticPr fontId="2"/>
  </si>
  <si>
    <t>流動負債(b)</t>
    <rPh sb="0" eb="2">
      <t>リュウドウ</t>
    </rPh>
    <rPh sb="2" eb="4">
      <t>フサイ</t>
    </rPh>
    <phoneticPr fontId="2"/>
  </si>
  <si>
    <t>流動比率(a)/(b)×100</t>
    <rPh sb="0" eb="2">
      <t>リュウドウ</t>
    </rPh>
    <rPh sb="2" eb="4">
      <t>ヒリツ</t>
    </rPh>
    <phoneticPr fontId="2"/>
  </si>
  <si>
    <t>文房具・事務機器類</t>
    <phoneticPr fontId="2"/>
  </si>
  <si>
    <t>オフィス家具（事務机、椅子、ロッカー等）</t>
    <phoneticPr fontId="2"/>
  </si>
  <si>
    <t>事務机</t>
    <rPh sb="0" eb="2">
      <t>ジム</t>
    </rPh>
    <rPh sb="2" eb="3">
      <t>ツクエ</t>
    </rPh>
    <phoneticPr fontId="2"/>
  </si>
  <si>
    <t>公</t>
    <rPh sb="0" eb="1">
      <t>コウ</t>
    </rPh>
    <phoneticPr fontId="2"/>
  </si>
  <si>
    <t>ロッカー</t>
    <phoneticPr fontId="2"/>
  </si>
  <si>
    <t>用紙類</t>
    <phoneticPr fontId="2"/>
  </si>
  <si>
    <t>コピー・印刷・フォーム用紙（PPC用紙・上質紙・中質紙等）</t>
    <phoneticPr fontId="2"/>
  </si>
  <si>
    <t>コピー用紙</t>
    <rPh sb="3" eb="5">
      <t>ヨウシ</t>
    </rPh>
    <phoneticPr fontId="2"/>
  </si>
  <si>
    <t>R6.5.21　外</t>
    <rPh sb="8" eb="9">
      <t>ソト</t>
    </rPh>
    <phoneticPr fontId="2"/>
  </si>
  <si>
    <t>２．営業許可（登録、認可、届出）一覧</t>
    <rPh sb="2" eb="4">
      <t>エイギョウ</t>
    </rPh>
    <rPh sb="4" eb="6">
      <t>キョカ</t>
    </rPh>
    <rPh sb="7" eb="9">
      <t>トウロク</t>
    </rPh>
    <rPh sb="10" eb="12">
      <t>ニンカ</t>
    </rPh>
    <rPh sb="13" eb="15">
      <t>トドケデ</t>
    </rPh>
    <rPh sb="16" eb="18">
      <t>イチラン</t>
    </rPh>
    <phoneticPr fontId="2"/>
  </si>
  <si>
    <t>３．主な営業所名（委任先以外）</t>
    <rPh sb="2" eb="3">
      <t>オモ</t>
    </rPh>
    <rPh sb="4" eb="7">
      <t>エイギョウショ</t>
    </rPh>
    <rPh sb="7" eb="8">
      <t>メイ</t>
    </rPh>
    <rPh sb="9" eb="11">
      <t>イニン</t>
    </rPh>
    <rPh sb="11" eb="12">
      <t>サキ</t>
    </rPh>
    <rPh sb="12" eb="14">
      <t>イガイ</t>
    </rPh>
    <phoneticPr fontId="2"/>
  </si>
  <si>
    <t>４．主な販売代理（特約）店等</t>
    <rPh sb="2" eb="3">
      <t>オモ</t>
    </rPh>
    <rPh sb="4" eb="6">
      <t>ハンバイ</t>
    </rPh>
    <rPh sb="6" eb="8">
      <t>ダイリ</t>
    </rPh>
    <rPh sb="9" eb="11">
      <t>トクヤク</t>
    </rPh>
    <rPh sb="12" eb="13">
      <t>テン</t>
    </rPh>
    <rPh sb="13" eb="14">
      <t>トウ</t>
    </rPh>
    <phoneticPr fontId="2"/>
  </si>
  <si>
    <t>　本宮市（以下「本市」と言います。）が発注する建設工事、測量等の委託、製造、物品の買入れ、</t>
    <rPh sb="1" eb="3">
      <t>モトミヤ</t>
    </rPh>
    <rPh sb="3" eb="4">
      <t>シ</t>
    </rPh>
    <rPh sb="5" eb="7">
      <t>イカ</t>
    </rPh>
    <rPh sb="8" eb="10">
      <t>ホンシ</t>
    </rPh>
    <rPh sb="12" eb="13">
      <t>イ</t>
    </rPh>
    <rPh sb="19" eb="21">
      <t>ハッチュウ</t>
    </rPh>
    <rPh sb="23" eb="25">
      <t>ケンセツ</t>
    </rPh>
    <rPh sb="25" eb="27">
      <t>コウジ</t>
    </rPh>
    <rPh sb="28" eb="30">
      <t>ソクリョウ</t>
    </rPh>
    <rPh sb="30" eb="31">
      <t>トウ</t>
    </rPh>
    <rPh sb="32" eb="34">
      <t>イタク</t>
    </rPh>
    <rPh sb="35" eb="37">
      <t>セイゾウ</t>
    </rPh>
    <rPh sb="38" eb="40">
      <t>ブッピン</t>
    </rPh>
    <rPh sb="41" eb="43">
      <t>カイイ</t>
    </rPh>
    <phoneticPr fontId="2"/>
  </si>
  <si>
    <t>修繕及び役務の提供に係る競争入札に参加しようとする方は、本市に対し「入札参加資格審査</t>
    <rPh sb="17" eb="19">
      <t>サンカ</t>
    </rPh>
    <rPh sb="25" eb="26">
      <t>カタ</t>
    </rPh>
    <rPh sb="28" eb="30">
      <t>ホンシ</t>
    </rPh>
    <rPh sb="31" eb="32">
      <t>タイ</t>
    </rPh>
    <rPh sb="34" eb="36">
      <t>ニュウサツ</t>
    </rPh>
    <rPh sb="36" eb="38">
      <t>サンカ</t>
    </rPh>
    <rPh sb="38" eb="40">
      <t>シカク</t>
    </rPh>
    <rPh sb="40" eb="42">
      <t>シンサ</t>
    </rPh>
    <phoneticPr fontId="2"/>
  </si>
  <si>
    <t>申請」を行い、資格の認定を受け「有資格業者」となる必要があります。</t>
    <rPh sb="0" eb="2">
      <t>シンセイ</t>
    </rPh>
    <rPh sb="4" eb="5">
      <t>オコナ</t>
    </rPh>
    <rPh sb="7" eb="9">
      <t>シカク</t>
    </rPh>
    <rPh sb="10" eb="12">
      <t>ニンテイ</t>
    </rPh>
    <rPh sb="13" eb="14">
      <t>ウ</t>
    </rPh>
    <rPh sb="16" eb="17">
      <t>ユウ</t>
    </rPh>
    <rPh sb="17" eb="19">
      <t>シカク</t>
    </rPh>
    <rPh sb="19" eb="21">
      <t>ギョウシャ</t>
    </rPh>
    <rPh sb="25" eb="27">
      <t>ヒツヨウ</t>
    </rPh>
    <phoneticPr fontId="2"/>
  </si>
  <si>
    <t>　今回、令和７・８年度の入札参加資格に係る審査申請の受付をしますので、本手引きを十分</t>
    <rPh sb="1" eb="3">
      <t>コンカイ</t>
    </rPh>
    <rPh sb="4" eb="6">
      <t>レイワ</t>
    </rPh>
    <rPh sb="9" eb="11">
      <t>ネンド</t>
    </rPh>
    <rPh sb="12" eb="14">
      <t>ニュウサツ</t>
    </rPh>
    <rPh sb="14" eb="16">
      <t>サンカ</t>
    </rPh>
    <rPh sb="16" eb="18">
      <t>シカク</t>
    </rPh>
    <rPh sb="19" eb="20">
      <t>カカ</t>
    </rPh>
    <rPh sb="21" eb="23">
      <t>シンサ</t>
    </rPh>
    <rPh sb="23" eb="25">
      <t>シンセイ</t>
    </rPh>
    <rPh sb="26" eb="28">
      <t>ウケツケ</t>
    </rPh>
    <rPh sb="35" eb="36">
      <t>ホン</t>
    </rPh>
    <rPh sb="36" eb="38">
      <t>テビ</t>
    </rPh>
    <rPh sb="40" eb="42">
      <t>ジュウブン</t>
    </rPh>
    <phoneticPr fontId="2"/>
  </si>
  <si>
    <t>確認し書類を作成してください。</t>
    <rPh sb="0" eb="2">
      <t>カクニン</t>
    </rPh>
    <rPh sb="3" eb="5">
      <t>ショルイ</t>
    </rPh>
    <rPh sb="6" eb="8">
      <t>サクセイ</t>
    </rPh>
    <phoneticPr fontId="2"/>
  </si>
  <si>
    <t>基本事項</t>
    <rPh sb="0" eb="2">
      <t>キホン</t>
    </rPh>
    <rPh sb="2" eb="4">
      <t>ジコウ</t>
    </rPh>
    <phoneticPr fontId="2"/>
  </si>
  <si>
    <t>受付期間及び審査基準日</t>
    <rPh sb="0" eb="2">
      <t>ウケツケ</t>
    </rPh>
    <rPh sb="2" eb="4">
      <t>キカン</t>
    </rPh>
    <rPh sb="4" eb="5">
      <t>オヨ</t>
    </rPh>
    <rPh sb="6" eb="8">
      <t>シンサ</t>
    </rPh>
    <rPh sb="8" eb="10">
      <t>キジュン</t>
    </rPh>
    <rPh sb="10" eb="11">
      <t>ビ</t>
    </rPh>
    <phoneticPr fontId="2"/>
  </si>
  <si>
    <t>　郵送（原則としてレターパックライト）</t>
    <rPh sb="1" eb="3">
      <t>ユウソウ</t>
    </rPh>
    <rPh sb="4" eb="6">
      <t>ゲンソク</t>
    </rPh>
    <phoneticPr fontId="2"/>
  </si>
  <si>
    <t>※到着確認の対応はとれませんので配送状況が</t>
    <rPh sb="1" eb="3">
      <t>トウチャク</t>
    </rPh>
    <rPh sb="3" eb="5">
      <t>カクニン</t>
    </rPh>
    <rPh sb="6" eb="8">
      <t>タイオウ</t>
    </rPh>
    <phoneticPr fontId="2"/>
  </si>
  <si>
    <t xml:space="preserve">  持参</t>
    <rPh sb="2" eb="4">
      <t>ジサン</t>
    </rPh>
    <phoneticPr fontId="2"/>
  </si>
  <si>
    <t>確認できるレターパックでの郵送をお願いします。</t>
    <rPh sb="0" eb="2">
      <t>カクニン</t>
    </rPh>
    <rPh sb="13" eb="15">
      <t>ユウソウ</t>
    </rPh>
    <rPh sb="17" eb="18">
      <t>ネガ</t>
    </rPh>
    <phoneticPr fontId="2"/>
  </si>
  <si>
    <t>　電子申請</t>
    <rPh sb="1" eb="3">
      <t>デンシ</t>
    </rPh>
    <rPh sb="3" eb="5">
      <t>シンセイ</t>
    </rPh>
    <phoneticPr fontId="2"/>
  </si>
  <si>
    <t>前回からの変更点</t>
    <rPh sb="0" eb="2">
      <t>ゼンカイ</t>
    </rPh>
    <rPh sb="5" eb="7">
      <t>ヘンコウ</t>
    </rPh>
    <rPh sb="7" eb="8">
      <t>テン</t>
    </rPh>
    <phoneticPr fontId="2"/>
  </si>
  <si>
    <t>　審査項目を網羅し、申請者も審査担当者もわかりやすい様式に変更しました。</t>
    <rPh sb="1" eb="3">
      <t>シンサ</t>
    </rPh>
    <rPh sb="3" eb="5">
      <t>コウモク</t>
    </rPh>
    <rPh sb="6" eb="8">
      <t>モウラ</t>
    </rPh>
    <rPh sb="10" eb="13">
      <t>シンセイシャ</t>
    </rPh>
    <rPh sb="14" eb="16">
      <t>シンサ</t>
    </rPh>
    <rPh sb="16" eb="19">
      <t>タントウシャ</t>
    </rPh>
    <rPh sb="26" eb="28">
      <t>ヨウシキ</t>
    </rPh>
    <rPh sb="29" eb="31">
      <t>ヘンコウ</t>
    </rPh>
    <phoneticPr fontId="2"/>
  </si>
  <si>
    <t>　また押印については、使用印鑑届兼委任状と誓約書のみとしました。</t>
    <rPh sb="3" eb="5">
      <t>オウイン</t>
    </rPh>
    <rPh sb="11" eb="13">
      <t>シヨウ</t>
    </rPh>
    <rPh sb="13" eb="15">
      <t>インカン</t>
    </rPh>
    <rPh sb="15" eb="16">
      <t>トドケ</t>
    </rPh>
    <rPh sb="16" eb="17">
      <t>ケン</t>
    </rPh>
    <rPh sb="17" eb="20">
      <t>イニンジョウ</t>
    </rPh>
    <rPh sb="21" eb="24">
      <t>セイヤクショ</t>
    </rPh>
    <phoneticPr fontId="2"/>
  </si>
  <si>
    <t>入札契約に使用する実印や委任先を確認</t>
    <rPh sb="0" eb="2">
      <t>ニュウサツ</t>
    </rPh>
    <rPh sb="2" eb="4">
      <t>ケイヤク</t>
    </rPh>
    <rPh sb="5" eb="7">
      <t>シヨウ</t>
    </rPh>
    <rPh sb="9" eb="11">
      <t>ジツイン</t>
    </rPh>
    <rPh sb="12" eb="14">
      <t>イニン</t>
    </rPh>
    <rPh sb="14" eb="15">
      <t>サキ</t>
    </rPh>
    <rPh sb="16" eb="18">
      <t>カクニン</t>
    </rPh>
    <phoneticPr fontId="2"/>
  </si>
  <si>
    <t>する書類</t>
    <phoneticPr fontId="2"/>
  </si>
  <si>
    <t>※以下の様式については提出不要としました。</t>
    <rPh sb="1" eb="3">
      <t>イカ</t>
    </rPh>
    <rPh sb="4" eb="6">
      <t>ヨウシキ</t>
    </rPh>
    <rPh sb="11" eb="13">
      <t>テイシュツ</t>
    </rPh>
    <rPh sb="13" eb="15">
      <t>フヨウ</t>
    </rPh>
    <phoneticPr fontId="2"/>
  </si>
  <si>
    <t>（３）提出方法の電子化</t>
    <rPh sb="3" eb="5">
      <t>テイシュツ</t>
    </rPh>
    <rPh sb="5" eb="7">
      <t>ホウホウ</t>
    </rPh>
    <rPh sb="8" eb="11">
      <t>デンシカ</t>
    </rPh>
    <phoneticPr fontId="2"/>
  </si>
  <si>
    <t>　今回から電子申請での受付を開始しました。詳細につきましては、電子申請マニュアルを</t>
    <rPh sb="1" eb="3">
      <t>コンカイ</t>
    </rPh>
    <rPh sb="5" eb="7">
      <t>デンシ</t>
    </rPh>
    <rPh sb="7" eb="9">
      <t>シンセイ</t>
    </rPh>
    <rPh sb="11" eb="13">
      <t>ウケツケ</t>
    </rPh>
    <rPh sb="14" eb="16">
      <t>カイシ</t>
    </rPh>
    <rPh sb="21" eb="23">
      <t>ショウサイ</t>
    </rPh>
    <rPh sb="31" eb="33">
      <t>デンシ</t>
    </rPh>
    <rPh sb="33" eb="35">
      <t>シンセイ</t>
    </rPh>
    <phoneticPr fontId="2"/>
  </si>
  <si>
    <t>ご覧ください。</t>
    <rPh sb="1" eb="2">
      <t>ラン</t>
    </rPh>
    <phoneticPr fontId="2"/>
  </si>
  <si>
    <t>（４）審査結果通知方法の変更</t>
    <rPh sb="3" eb="5">
      <t>シンサ</t>
    </rPh>
    <rPh sb="5" eb="7">
      <t>ケッカ</t>
    </rPh>
    <rPh sb="7" eb="9">
      <t>ツウチ</t>
    </rPh>
    <rPh sb="9" eb="11">
      <t>ホウホウ</t>
    </rPh>
    <rPh sb="12" eb="14">
      <t>ヘンコウ</t>
    </rPh>
    <phoneticPr fontId="2"/>
  </si>
  <si>
    <t>　今回から個別に審査結果を郵送することはせずに、ホームページにて入札参加資格者名簿を</t>
    <rPh sb="1" eb="3">
      <t>コンカイ</t>
    </rPh>
    <rPh sb="5" eb="7">
      <t>コベツ</t>
    </rPh>
    <rPh sb="8" eb="10">
      <t>シンサ</t>
    </rPh>
    <rPh sb="10" eb="12">
      <t>ケッカ</t>
    </rPh>
    <rPh sb="13" eb="15">
      <t>ユウソウ</t>
    </rPh>
    <rPh sb="32" eb="34">
      <t>ニュウサツ</t>
    </rPh>
    <rPh sb="34" eb="36">
      <t>サンカ</t>
    </rPh>
    <rPh sb="36" eb="38">
      <t>シカク</t>
    </rPh>
    <rPh sb="38" eb="39">
      <t>シャ</t>
    </rPh>
    <rPh sb="39" eb="41">
      <t>メイボ</t>
    </rPh>
    <phoneticPr fontId="2"/>
  </si>
  <si>
    <t>掲載することとしました。令和７年３月下旬に掲載を予定していますのでご確認ください。</t>
    <rPh sb="12" eb="14">
      <t>レイワ</t>
    </rPh>
    <rPh sb="15" eb="16">
      <t>ネン</t>
    </rPh>
    <rPh sb="17" eb="18">
      <t>ガツ</t>
    </rPh>
    <rPh sb="18" eb="20">
      <t>ゲジュン</t>
    </rPh>
    <rPh sb="21" eb="23">
      <t>ケイサイ</t>
    </rPh>
    <rPh sb="24" eb="26">
      <t>ヨテイ</t>
    </rPh>
    <rPh sb="34" eb="36">
      <t>カクニン</t>
    </rPh>
    <phoneticPr fontId="2"/>
  </si>
  <si>
    <t>入札参加資格審査事務の流れ</t>
    <rPh sb="0" eb="2">
      <t>ニュウサツ</t>
    </rPh>
    <rPh sb="2" eb="4">
      <t>サンカ</t>
    </rPh>
    <rPh sb="4" eb="6">
      <t>シカク</t>
    </rPh>
    <rPh sb="6" eb="8">
      <t>シンサ</t>
    </rPh>
    <rPh sb="8" eb="10">
      <t>ジム</t>
    </rPh>
    <rPh sb="11" eb="12">
      <t>ナガ</t>
    </rPh>
    <phoneticPr fontId="2"/>
  </si>
  <si>
    <t>資格審査の内容</t>
    <phoneticPr fontId="2"/>
  </si>
  <si>
    <t>申請書
作成者</t>
    <phoneticPr fontId="2"/>
  </si>
  <si>
    <t>代表者印（実印）</t>
    <rPh sb="0" eb="3">
      <t>ダイヒョウシャ</t>
    </rPh>
    <rPh sb="3" eb="4">
      <t>イン</t>
    </rPh>
    <rPh sb="5" eb="7">
      <t>ジツイン</t>
    </rPh>
    <phoneticPr fontId="2"/>
  </si>
  <si>
    <t>５　その他契約履行に関する一切の件</t>
    <rPh sb="4" eb="5">
      <t>タ</t>
    </rPh>
    <rPh sb="5" eb="7">
      <t>ケイヤク</t>
    </rPh>
    <rPh sb="7" eb="9">
      <t>リコウ</t>
    </rPh>
    <rPh sb="10" eb="11">
      <t>カン</t>
    </rPh>
    <rPh sb="13" eb="15">
      <t>イッサイ</t>
    </rPh>
    <rPh sb="16" eb="17">
      <t>ケン</t>
    </rPh>
    <phoneticPr fontId="2"/>
  </si>
  <si>
    <t>令和６</t>
    <rPh sb="0" eb="2">
      <t>レイワ</t>
    </rPh>
    <phoneticPr fontId="2"/>
  </si>
  <si>
    <t>代表取締役　　本宮　太郎</t>
    <rPh sb="7" eb="9">
      <t>モトミヤ</t>
    </rPh>
    <rPh sb="10" eb="12">
      <t>タロウ</t>
    </rPh>
    <phoneticPr fontId="2"/>
  </si>
  <si>
    <t>福島県本宮市白岩字堤崎４９４番地２２</t>
    <phoneticPr fontId="2"/>
  </si>
  <si>
    <t>もとみや事務機器　株式会社</t>
    <phoneticPr fontId="2"/>
  </si>
  <si>
    <t>もとみや事務機器　株式会社　白沢営業所</t>
    <phoneticPr fontId="2"/>
  </si>
  <si>
    <t>所長　白沢　花子</t>
    <phoneticPr fontId="2"/>
  </si>
  <si>
    <t>令和2</t>
    <rPh sb="0" eb="2">
      <t>レイワ</t>
    </rPh>
    <phoneticPr fontId="2"/>
  </si>
  <si>
    <t>30,000,000円</t>
    <rPh sb="10" eb="11">
      <t>エン</t>
    </rPh>
    <phoneticPr fontId="2"/>
  </si>
  <si>
    <t>10,000,000円</t>
    <rPh sb="10" eb="11">
      <t>エン</t>
    </rPh>
    <phoneticPr fontId="2"/>
  </si>
  <si>
    <t>2,299,305円</t>
    <rPh sb="9" eb="10">
      <t>エン</t>
    </rPh>
    <phoneticPr fontId="2"/>
  </si>
  <si>
    <t>1,324,538円</t>
    <rPh sb="9" eb="10">
      <t>エン</t>
    </rPh>
    <phoneticPr fontId="2"/>
  </si>
  <si>
    <t>契約相手方</t>
    <rPh sb="0" eb="2">
      <t>ケイヤク</t>
    </rPh>
    <rPh sb="2" eb="4">
      <t>アイテ</t>
    </rPh>
    <rPh sb="4" eb="5">
      <t>カタ</t>
    </rPh>
    <phoneticPr fontId="2"/>
  </si>
  <si>
    <t>○○株式会社</t>
    <phoneticPr fontId="2"/>
  </si>
  <si>
    <t>代理店</t>
    <rPh sb="0" eb="3">
      <t>ダイリテン</t>
    </rPh>
    <phoneticPr fontId="2"/>
  </si>
  <si>
    <t>○○製品（複写機、複合機等）</t>
    <rPh sb="2" eb="4">
      <t>セイヒン</t>
    </rPh>
    <rPh sb="5" eb="8">
      <t>フクシャキ</t>
    </rPh>
    <rPh sb="9" eb="12">
      <t>フクゴウキ</t>
    </rPh>
    <rPh sb="12" eb="13">
      <t>トウ</t>
    </rPh>
    <phoneticPr fontId="2"/>
  </si>
  <si>
    <t>○○サービスセンター</t>
    <phoneticPr fontId="2"/>
  </si>
  <si>
    <t>ＣＳ部長</t>
    <rPh sb="2" eb="4">
      <t>ブチョウ</t>
    </rPh>
    <phoneticPr fontId="2"/>
  </si>
  <si>
    <t>○○○○</t>
    <phoneticPr fontId="2"/>
  </si>
  <si>
    <t>郡山市○○○○</t>
    <rPh sb="0" eb="3">
      <t>コオリヤマシ</t>
    </rPh>
    <phoneticPr fontId="2"/>
  </si>
  <si>
    <t>○○〇-○○○-〇○○○</t>
    <phoneticPr fontId="2"/>
  </si>
  <si>
    <t>　受付期間　：　 令和６年１１月１日（金）～令和６年１２月１3日（金）</t>
    <rPh sb="1" eb="3">
      <t>ウケツケ</t>
    </rPh>
    <rPh sb="3" eb="5">
      <t>キカン</t>
    </rPh>
    <rPh sb="9" eb="11">
      <t>レイワ</t>
    </rPh>
    <rPh sb="12" eb="13">
      <t>ネン</t>
    </rPh>
    <rPh sb="15" eb="16">
      <t>ガツ</t>
    </rPh>
    <rPh sb="17" eb="18">
      <t>ニチ</t>
    </rPh>
    <rPh sb="19" eb="20">
      <t>キン</t>
    </rPh>
    <rPh sb="22" eb="24">
      <t>レイワ</t>
    </rPh>
    <rPh sb="25" eb="26">
      <t>ネン</t>
    </rPh>
    <rPh sb="28" eb="29">
      <t>ガツ</t>
    </rPh>
    <rPh sb="31" eb="32">
      <t>ニチ</t>
    </rPh>
    <rPh sb="33" eb="34">
      <t>キン</t>
    </rPh>
    <phoneticPr fontId="2"/>
  </si>
  <si>
    <t>　審査基準日：　令和６年８月１日（木）</t>
    <rPh sb="1" eb="3">
      <t>シンサ</t>
    </rPh>
    <rPh sb="3" eb="5">
      <t>キジュン</t>
    </rPh>
    <rPh sb="5" eb="6">
      <t>ビ</t>
    </rPh>
    <rPh sb="8" eb="10">
      <t>レイワ</t>
    </rPh>
    <rPh sb="11" eb="12">
      <t>ネン</t>
    </rPh>
    <rPh sb="13" eb="14">
      <t>ガツ</t>
    </rPh>
    <rPh sb="15" eb="16">
      <t>ニチ</t>
    </rPh>
    <rPh sb="17" eb="18">
      <t>キ</t>
    </rPh>
    <phoneticPr fontId="2"/>
  </si>
  <si>
    <t>申請者の基本情報を確認する書類</t>
    <rPh sb="0" eb="3">
      <t>シンセイシャ</t>
    </rPh>
    <rPh sb="4" eb="6">
      <t>キホン</t>
    </rPh>
    <rPh sb="6" eb="8">
      <t>ジョウホウ</t>
    </rPh>
    <rPh sb="9" eb="11">
      <t>カクニン</t>
    </rPh>
    <rPh sb="13" eb="15">
      <t>ショルイ</t>
    </rPh>
    <phoneticPr fontId="2"/>
  </si>
  <si>
    <t>登録希望業種やその実績を確認する書類</t>
    <rPh sb="0" eb="2">
      <t>トウロク</t>
    </rPh>
    <rPh sb="2" eb="4">
      <t>キボウ</t>
    </rPh>
    <rPh sb="4" eb="6">
      <t>ギョウシュ</t>
    </rPh>
    <rPh sb="9" eb="11">
      <t>ジッセキ</t>
    </rPh>
    <rPh sb="12" eb="14">
      <t>カクニン</t>
    </rPh>
    <rPh sb="16" eb="18">
      <t>ショルイ</t>
    </rPh>
    <phoneticPr fontId="2"/>
  </si>
  <si>
    <t>経営規模、営業許可等を確認する書類</t>
    <rPh sb="0" eb="2">
      <t>ケイエイ</t>
    </rPh>
    <rPh sb="2" eb="4">
      <t>キボ</t>
    </rPh>
    <rPh sb="5" eb="7">
      <t>エイギョウ</t>
    </rPh>
    <rPh sb="7" eb="9">
      <t>キョカ</t>
    </rPh>
    <rPh sb="9" eb="10">
      <t>トウ</t>
    </rPh>
    <rPh sb="11" eb="13">
      <t>カクニン</t>
    </rPh>
    <rPh sb="15" eb="17">
      <t>ショルイ</t>
    </rPh>
    <phoneticPr fontId="2"/>
  </si>
  <si>
    <t>　営業所一覧表</t>
    <rPh sb="1" eb="4">
      <t>エイギョウショ</t>
    </rPh>
    <rPh sb="4" eb="7">
      <t>イチランヒョウ</t>
    </rPh>
    <phoneticPr fontId="2"/>
  </si>
  <si>
    <t>　営業許可一覧表</t>
    <rPh sb="1" eb="3">
      <t>エイギョウ</t>
    </rPh>
    <rPh sb="3" eb="5">
      <t>キョカ</t>
    </rPh>
    <rPh sb="5" eb="7">
      <t>イチラン</t>
    </rPh>
    <rPh sb="7" eb="8">
      <t>ヒョウ</t>
    </rPh>
    <phoneticPr fontId="2"/>
  </si>
  <si>
    <t>　実績一覧表</t>
    <rPh sb="1" eb="3">
      <t>ジッセキ</t>
    </rPh>
    <rPh sb="3" eb="5">
      <t>イチラン</t>
    </rPh>
    <rPh sb="5" eb="6">
      <t>ヒョウ</t>
    </rPh>
    <phoneticPr fontId="2"/>
  </si>
  <si>
    <t>　販売代理（特約）店等一覧表</t>
    <rPh sb="1" eb="3">
      <t>ハンバイ</t>
    </rPh>
    <rPh sb="3" eb="5">
      <t>ダイリ</t>
    </rPh>
    <rPh sb="6" eb="8">
      <t>トクヤク</t>
    </rPh>
    <rPh sb="9" eb="10">
      <t>テン</t>
    </rPh>
    <rPh sb="10" eb="11">
      <t>トウ</t>
    </rPh>
    <rPh sb="11" eb="14">
      <t>イチランヒョウ</t>
    </rPh>
    <phoneticPr fontId="2"/>
  </si>
  <si>
    <t>営業経歴書に集約</t>
    <rPh sb="0" eb="2">
      <t>エイギョウ</t>
    </rPh>
    <rPh sb="2" eb="5">
      <t>ケイレキショ</t>
    </rPh>
    <rPh sb="6" eb="8">
      <t>シュウヤク</t>
    </rPh>
    <phoneticPr fontId="2"/>
  </si>
  <si>
    <t>登録希望業種等申請書に集約</t>
    <rPh sb="11" eb="13">
      <t>シュウヤク</t>
    </rPh>
    <phoneticPr fontId="2"/>
  </si>
  <si>
    <t>物品購入（修繕）等入札参加資格審査申請書チェックリスト（物品・役務）</t>
    <rPh sb="0" eb="2">
      <t>ブッピン</t>
    </rPh>
    <rPh sb="2" eb="4">
      <t>コウニュウ</t>
    </rPh>
    <rPh sb="5" eb="7">
      <t>シュウゼン</t>
    </rPh>
    <rPh sb="8" eb="9">
      <t>トウ</t>
    </rPh>
    <rPh sb="9" eb="11">
      <t>ニュウサツ</t>
    </rPh>
    <rPh sb="11" eb="13">
      <t>サンカ</t>
    </rPh>
    <rPh sb="13" eb="15">
      <t>シカク</t>
    </rPh>
    <rPh sb="15" eb="17">
      <t>シンサ</t>
    </rPh>
    <rPh sb="17" eb="20">
      <t>シンセイショ</t>
    </rPh>
    <rPh sb="28" eb="30">
      <t>ブッピン</t>
    </rPh>
    <rPh sb="31" eb="33">
      <t>エキム</t>
    </rPh>
    <phoneticPr fontId="2"/>
  </si>
  <si>
    <t>様式第8号</t>
    <rPh sb="0" eb="2">
      <t>ヨウシキ</t>
    </rPh>
    <rPh sb="2" eb="3">
      <t>ダイ</t>
    </rPh>
    <rPh sb="4" eb="5">
      <t>ゴウ</t>
    </rPh>
    <phoneticPr fontId="2"/>
  </si>
  <si>
    <t>様式第9号</t>
    <rPh sb="0" eb="2">
      <t>ヨウシキ</t>
    </rPh>
    <rPh sb="2" eb="3">
      <t>ダイ</t>
    </rPh>
    <rPh sb="4" eb="5">
      <t>ゴウ</t>
    </rPh>
    <phoneticPr fontId="2"/>
  </si>
  <si>
    <t>様式第3号</t>
    <rPh sb="0" eb="2">
      <t>ヨウシキ</t>
    </rPh>
    <rPh sb="2" eb="3">
      <t>ダイ</t>
    </rPh>
    <rPh sb="4" eb="5">
      <t>ゴウ</t>
    </rPh>
    <phoneticPr fontId="2"/>
  </si>
  <si>
    <t>Excelで提出</t>
    <rPh sb="6" eb="8">
      <t>テイシュツ</t>
    </rPh>
    <phoneticPr fontId="2"/>
  </si>
  <si>
    <t>　②物品購入（修繕）等入札参加資格審査申請書（様式第8号）</t>
    <rPh sb="2" eb="4">
      <t>ブッピン</t>
    </rPh>
    <rPh sb="4" eb="6">
      <t>コウニュウ</t>
    </rPh>
    <rPh sb="7" eb="9">
      <t>シュウゼン</t>
    </rPh>
    <rPh sb="10" eb="11">
      <t>トウ</t>
    </rPh>
    <rPh sb="11" eb="13">
      <t>ニュウサツ</t>
    </rPh>
    <rPh sb="23" eb="25">
      <t>ヨウシキ</t>
    </rPh>
    <rPh sb="25" eb="26">
      <t>ダイ</t>
    </rPh>
    <rPh sb="27" eb="28">
      <t>ゴウ</t>
    </rPh>
    <phoneticPr fontId="6"/>
  </si>
  <si>
    <t>PDFで提出</t>
    <rPh sb="4" eb="6">
      <t>テイシュツ</t>
    </rPh>
    <phoneticPr fontId="2"/>
  </si>
  <si>
    <t>　⑦使用印鑑届兼委任状（様式第３号）</t>
    <rPh sb="2" eb="4">
      <t>シヨウ</t>
    </rPh>
    <rPh sb="4" eb="6">
      <t>インカン</t>
    </rPh>
    <rPh sb="6" eb="7">
      <t>トドケ</t>
    </rPh>
    <rPh sb="7" eb="8">
      <t>ケン</t>
    </rPh>
    <rPh sb="8" eb="11">
      <t>イニンジョウ</t>
    </rPh>
    <rPh sb="12" eb="14">
      <t>ヨウシキ</t>
    </rPh>
    <rPh sb="14" eb="15">
      <t>ダイ</t>
    </rPh>
    <rPh sb="16" eb="17">
      <t>ゴウ</t>
    </rPh>
    <phoneticPr fontId="2"/>
  </si>
  <si>
    <t>　⑪誓約書（様式第４号）</t>
    <rPh sb="2" eb="5">
      <t>セイヤクショ</t>
    </rPh>
    <rPh sb="6" eb="8">
      <t>ヨウシキ</t>
    </rPh>
    <rPh sb="8" eb="9">
      <t>ダイ</t>
    </rPh>
    <rPh sb="10" eb="11">
      <t>ゴウ</t>
    </rPh>
    <phoneticPr fontId="2"/>
  </si>
  <si>
    <t>郵送又は持参の場合のみ</t>
    <rPh sb="0" eb="2">
      <t>ユウソウ</t>
    </rPh>
    <rPh sb="2" eb="3">
      <t>マタ</t>
    </rPh>
    <rPh sb="4" eb="6">
      <t>ジサン</t>
    </rPh>
    <rPh sb="7" eb="9">
      <t>バアイ</t>
    </rPh>
    <phoneticPr fontId="2"/>
  </si>
  <si>
    <t>その他</t>
    <rPh sb="2" eb="3">
      <t>タ</t>
    </rPh>
    <phoneticPr fontId="2"/>
  </si>
  <si>
    <t>（データプリントサービス）</t>
    <phoneticPr fontId="2"/>
  </si>
  <si>
    <t>（　　　　　　　　　）</t>
    <phoneticPr fontId="2"/>
  </si>
  <si>
    <t>○○データプリント</t>
    <phoneticPr fontId="2"/>
  </si>
  <si>
    <t>　　※許可が必要な業種について記載しているか</t>
    <rPh sb="3" eb="5">
      <t>キョカ</t>
    </rPh>
    <rPh sb="6" eb="8">
      <t>ヒツヨウ</t>
    </rPh>
    <rPh sb="9" eb="11">
      <t>ギョウシュ</t>
    </rPh>
    <rPh sb="15" eb="17">
      <t>キサイ</t>
    </rPh>
    <phoneticPr fontId="2"/>
  </si>
  <si>
    <t>　　※税金の未納はないか　滞納がある場合は申請不可</t>
    <rPh sb="3" eb="5">
      <t>ゼイキン</t>
    </rPh>
    <rPh sb="6" eb="8">
      <t>ミノウ</t>
    </rPh>
    <rPh sb="13" eb="15">
      <t>タイノウ</t>
    </rPh>
    <rPh sb="18" eb="20">
      <t>バアイ</t>
    </rPh>
    <rPh sb="21" eb="23">
      <t>シンセイ</t>
    </rPh>
    <rPh sb="23" eb="25">
      <t>フカ</t>
    </rPh>
    <phoneticPr fontId="2"/>
  </si>
  <si>
    <t>　　※本宮市に本店又は支店がある場合、市税の滞納がない
　　ことの納税証明書も添付されているか</t>
    <rPh sb="3" eb="5">
      <t>モトミヤ</t>
    </rPh>
    <rPh sb="5" eb="6">
      <t>シ</t>
    </rPh>
    <rPh sb="7" eb="9">
      <t>ホンテン</t>
    </rPh>
    <rPh sb="9" eb="10">
      <t>マタ</t>
    </rPh>
    <rPh sb="11" eb="13">
      <t>シテン</t>
    </rPh>
    <rPh sb="16" eb="18">
      <t>バアイ</t>
    </rPh>
    <rPh sb="19" eb="20">
      <t>シ</t>
    </rPh>
    <rPh sb="20" eb="21">
      <t>ゼイ</t>
    </rPh>
    <rPh sb="22" eb="24">
      <t>タイノウ</t>
    </rPh>
    <rPh sb="33" eb="35">
      <t>ノウゼイ</t>
    </rPh>
    <rPh sb="35" eb="38">
      <t>ショウメイショ</t>
    </rPh>
    <rPh sb="39" eb="41">
      <t>テンプ</t>
    </rPh>
    <phoneticPr fontId="2"/>
  </si>
  <si>
    <t>直前１年のもの
※発行日が令和6年8月1日以降のもの
※市税の証明は本宮市に本店又は委任を受けた支店がある場合のみ</t>
    <rPh sb="28" eb="29">
      <t>シ</t>
    </rPh>
    <rPh sb="29" eb="30">
      <t>ゼイ</t>
    </rPh>
    <rPh sb="31" eb="33">
      <t>ショウメイ</t>
    </rPh>
    <rPh sb="34" eb="36">
      <t>モトミヤ</t>
    </rPh>
    <rPh sb="36" eb="37">
      <t>シ</t>
    </rPh>
    <rPh sb="38" eb="40">
      <t>ホンテン</t>
    </rPh>
    <rPh sb="40" eb="41">
      <t>マタ</t>
    </rPh>
    <rPh sb="42" eb="44">
      <t>イニン</t>
    </rPh>
    <rPh sb="45" eb="46">
      <t>ウ</t>
    </rPh>
    <rPh sb="48" eb="50">
      <t>シテン</t>
    </rPh>
    <rPh sb="53" eb="55">
      <t>バアイ</t>
    </rPh>
    <phoneticPr fontId="2"/>
  </si>
  <si>
    <t>（　　　　　）</t>
    <phoneticPr fontId="2"/>
  </si>
  <si>
    <t>本宮市長　</t>
    <rPh sb="0" eb="2">
      <t>モトミヤ</t>
    </rPh>
    <rPh sb="2" eb="4">
      <t>シチョウ</t>
    </rPh>
    <phoneticPr fontId="2"/>
  </si>
  <si>
    <t>格の審査を申請します。なお、この申請書及び添付書類の記載事項はすべて事実と相違なく、かつ、地方自治法施</t>
    <rPh sb="16" eb="19">
      <t>シンセイショ</t>
    </rPh>
    <rPh sb="19" eb="20">
      <t>オヨ</t>
    </rPh>
    <rPh sb="21" eb="23">
      <t>テンプ</t>
    </rPh>
    <rPh sb="23" eb="25">
      <t>ショルイ</t>
    </rPh>
    <rPh sb="26" eb="28">
      <t>キサイ</t>
    </rPh>
    <rPh sb="28" eb="30">
      <t>ジコウ</t>
    </rPh>
    <rPh sb="34" eb="36">
      <t>ジジツ</t>
    </rPh>
    <rPh sb="37" eb="39">
      <t>ソウイ</t>
    </rPh>
    <rPh sb="45" eb="47">
      <t>チホウ</t>
    </rPh>
    <rPh sb="47" eb="49">
      <t>ジチ</t>
    </rPh>
    <rPh sb="49" eb="50">
      <t>ホウ</t>
    </rPh>
    <rPh sb="50" eb="51">
      <t>シ</t>
    </rPh>
    <phoneticPr fontId="2"/>
  </si>
  <si>
    <t>行令第167条の4第1項及び第2項のいずれにも該当していないことを誓約します。</t>
    <phoneticPr fontId="2"/>
  </si>
  <si>
    <r>
      <t>商号又は名称（　</t>
    </r>
    <r>
      <rPr>
        <sz val="11"/>
        <color rgb="FFFF0000"/>
        <rFont val="ＭＳ 明朝"/>
        <family val="1"/>
        <charset val="128"/>
      </rPr>
      <t>もとみや事務機器　株式会社</t>
    </r>
    <r>
      <rPr>
        <sz val="11"/>
        <rFont val="ＭＳ 明朝"/>
        <family val="1"/>
        <charset val="128"/>
      </rPr>
      <t>　　）</t>
    </r>
    <phoneticPr fontId="6"/>
  </si>
  <si>
    <t>様式第10号（第8条関係）</t>
    <rPh sb="0" eb="2">
      <t>ヨウシキ</t>
    </rPh>
    <rPh sb="7" eb="8">
      <t>ダイ</t>
    </rPh>
    <rPh sb="9" eb="10">
      <t>ジョウ</t>
    </rPh>
    <rPh sb="10" eb="12">
      <t>カンケイ</t>
    </rPh>
    <phoneticPr fontId="2"/>
  </si>
  <si>
    <r>
      <t>商号又は名称（　　</t>
    </r>
    <r>
      <rPr>
        <sz val="11"/>
        <color rgb="FFFF0000"/>
        <rFont val="ＭＳ 明朝"/>
        <family val="1"/>
        <charset val="128"/>
      </rPr>
      <t>もとみや事務機器　株式会社</t>
    </r>
    <r>
      <rPr>
        <sz val="11"/>
        <rFont val="ＭＳ 明朝"/>
        <family val="1"/>
        <charset val="128"/>
      </rPr>
      <t>　　）</t>
    </r>
    <phoneticPr fontId="6"/>
  </si>
  <si>
    <t>（様式第8号）　物品購入（修繕）等入札参加資格審査申請書</t>
    <rPh sb="1" eb="3">
      <t>ヨウシキ</t>
    </rPh>
    <rPh sb="3" eb="4">
      <t>ダイ</t>
    </rPh>
    <rPh sb="5" eb="6">
      <t>ゴウ</t>
    </rPh>
    <phoneticPr fontId="2"/>
  </si>
  <si>
    <t>（様式第9号）　登録希望業種等申請書</t>
    <rPh sb="1" eb="3">
      <t>ヨウシキ</t>
    </rPh>
    <rPh sb="3" eb="4">
      <t>ダイ</t>
    </rPh>
    <rPh sb="5" eb="6">
      <t>ゴウ</t>
    </rPh>
    <rPh sb="8" eb="10">
      <t>トウロク</t>
    </rPh>
    <rPh sb="10" eb="12">
      <t>キボウ</t>
    </rPh>
    <rPh sb="12" eb="14">
      <t>ギョウシュ</t>
    </rPh>
    <rPh sb="14" eb="15">
      <t>トウ</t>
    </rPh>
    <rPh sb="15" eb="18">
      <t>シンセイショ</t>
    </rPh>
    <phoneticPr fontId="2"/>
  </si>
  <si>
    <t>（様式第10号）　営業経歴書</t>
    <rPh sb="1" eb="3">
      <t>ヨウシキ</t>
    </rPh>
    <rPh sb="3" eb="4">
      <t>ダイ</t>
    </rPh>
    <rPh sb="6" eb="7">
      <t>ゴウ</t>
    </rPh>
    <rPh sb="9" eb="11">
      <t>エイギョウ</t>
    </rPh>
    <rPh sb="11" eb="14">
      <t>ケイレキショ</t>
    </rPh>
    <phoneticPr fontId="2"/>
  </si>
  <si>
    <t>（様式第3号）　使用印鑑届兼委任状</t>
    <rPh sb="1" eb="3">
      <t>ヨウシキ</t>
    </rPh>
    <rPh sb="3" eb="4">
      <t>ダイ</t>
    </rPh>
    <rPh sb="5" eb="6">
      <t>ゴウ</t>
    </rPh>
    <rPh sb="8" eb="10">
      <t>シヨウ</t>
    </rPh>
    <rPh sb="10" eb="17">
      <t>インカントドケケンイニンジョウ</t>
    </rPh>
    <phoneticPr fontId="2"/>
  </si>
  <si>
    <t>様式第4号（第8条関係）</t>
    <rPh sb="0" eb="2">
      <t>ヨウシキ</t>
    </rPh>
    <rPh sb="2" eb="3">
      <t>ダイ</t>
    </rPh>
    <rPh sb="4" eb="5">
      <t>ゴウ</t>
    </rPh>
    <rPh sb="6" eb="7">
      <t>ダイ</t>
    </rPh>
    <rPh sb="8" eb="9">
      <t>ジョウ</t>
    </rPh>
    <rPh sb="9" eb="11">
      <t>カンケイ</t>
    </rPh>
    <phoneticPr fontId="2"/>
  </si>
  <si>
    <t>誓　　約　　書</t>
    <rPh sb="0" eb="1">
      <t>チカイ</t>
    </rPh>
    <rPh sb="3" eb="4">
      <t>ヤク</t>
    </rPh>
    <rPh sb="6" eb="7">
      <t>ショ</t>
    </rPh>
    <phoneticPr fontId="2"/>
  </si>
  <si>
    <t>　　　年　　　月　　　日　</t>
    <rPh sb="3" eb="4">
      <t>ネン</t>
    </rPh>
    <rPh sb="7" eb="8">
      <t>ガツ</t>
    </rPh>
    <rPh sb="11" eb="12">
      <t>ヒ</t>
    </rPh>
    <phoneticPr fontId="2"/>
  </si>
  <si>
    <t>　本宮市長</t>
    <rPh sb="1" eb="5">
      <t>モトミヤシチョウ</t>
    </rPh>
    <phoneticPr fontId="2"/>
  </si>
  <si>
    <t>　住　　　　所</t>
    <rPh sb="1" eb="2">
      <t>ジュウ</t>
    </rPh>
    <rPh sb="6" eb="7">
      <t>ショ</t>
    </rPh>
    <phoneticPr fontId="2"/>
  </si>
  <si>
    <t>　商号又は名称</t>
    <rPh sb="1" eb="3">
      <t>ショウゴウ</t>
    </rPh>
    <rPh sb="3" eb="4">
      <t>マタ</t>
    </rPh>
    <rPh sb="5" eb="7">
      <t>メイショウ</t>
    </rPh>
    <phoneticPr fontId="2"/>
  </si>
  <si>
    <t>㊞</t>
    <phoneticPr fontId="2"/>
  </si>
  <si>
    <t>　代表者職・氏名</t>
    <rPh sb="1" eb="4">
      <t>ダイヒョウシャ</t>
    </rPh>
    <rPh sb="4" eb="5">
      <t>ショク</t>
    </rPh>
    <rPh sb="6" eb="8">
      <t>シメイ</t>
    </rPh>
    <phoneticPr fontId="2"/>
  </si>
  <si>
    <t>　私は、次の事項について、いずれにも該当しないことを誓約します。
　また、次の事項に該当することとなった場合には、速やかに届け出るとともに、参加資格の取消しなど、市の行う一切の措置について異議申立てを行いません。</t>
    <rPh sb="1" eb="2">
      <t>ワタシ</t>
    </rPh>
    <rPh sb="4" eb="5">
      <t>ツギ</t>
    </rPh>
    <rPh sb="6" eb="8">
      <t>ジコウ</t>
    </rPh>
    <rPh sb="18" eb="20">
      <t>ガイトウ</t>
    </rPh>
    <rPh sb="26" eb="28">
      <t>セイヤク</t>
    </rPh>
    <phoneticPr fontId="2"/>
  </si>
  <si>
    <t>１</t>
    <phoneticPr fontId="2"/>
  </si>
  <si>
    <t>暴力団（暴力団員による不当な行為の防止等に関する法律（平成３年法律第７７号）第２条第２号に規定する暴力団をいう。以下同じ。）又は暴力団員（暴力団員による不当な行為の防止等に関する法律第２条第６号に規定する暴力団員をいう。以下同じ。）が経営に実質的に関与していると認められる者</t>
    <rPh sb="0" eb="3">
      <t>ボウリョクダン</t>
    </rPh>
    <rPh sb="4" eb="7">
      <t>ボウリョクダン</t>
    </rPh>
    <rPh sb="7" eb="8">
      <t>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phoneticPr fontId="2"/>
  </si>
  <si>
    <t>２</t>
  </si>
  <si>
    <t>自己若しくは第三者の不正の利益を図る目的又は第三者に損害を加える目的をもって、暴力団又は暴力団員を利用していると認められる者</t>
    <rPh sb="0" eb="2">
      <t>ジコ</t>
    </rPh>
    <rPh sb="2" eb="3">
      <t>ワカ</t>
    </rPh>
    <rPh sb="6" eb="7">
      <t>ダイ</t>
    </rPh>
    <rPh sb="10" eb="12">
      <t>フセイ</t>
    </rPh>
    <rPh sb="13" eb="15">
      <t>リエキ</t>
    </rPh>
    <rPh sb="16" eb="17">
      <t>ハカ</t>
    </rPh>
    <rPh sb="18" eb="20">
      <t>モクテキ</t>
    </rPh>
    <rPh sb="20" eb="21">
      <t>マタ</t>
    </rPh>
    <rPh sb="22" eb="25">
      <t>ダイサンシャ</t>
    </rPh>
    <rPh sb="26" eb="28">
      <t>ソンガイ</t>
    </rPh>
    <rPh sb="29" eb="30">
      <t>クワ</t>
    </rPh>
    <rPh sb="32" eb="34">
      <t>モクテキ</t>
    </rPh>
    <phoneticPr fontId="2"/>
  </si>
  <si>
    <t>３</t>
  </si>
  <si>
    <t>暴力団員と認められる者</t>
    <rPh sb="0" eb="4">
      <t>ボウリョクダンイン</t>
    </rPh>
    <rPh sb="5" eb="6">
      <t>ミト</t>
    </rPh>
    <rPh sb="10" eb="11">
      <t>モノ</t>
    </rPh>
    <phoneticPr fontId="2"/>
  </si>
  <si>
    <t>４</t>
  </si>
  <si>
    <t>暴力団又は暴力団員に対して資金等を供給し、又は便宜を供与する等直接的又は積極的に暴力団の維持又は運営に協力し、又は関与していると認められる者</t>
    <rPh sb="0" eb="3">
      <t>ボウリョクダン</t>
    </rPh>
    <rPh sb="3" eb="4">
      <t>マタ</t>
    </rPh>
    <rPh sb="5" eb="9">
      <t>ボウリョクダンイン</t>
    </rPh>
    <rPh sb="10" eb="11">
      <t>タイ</t>
    </rPh>
    <rPh sb="13" eb="15">
      <t>シキン</t>
    </rPh>
    <rPh sb="15" eb="16">
      <t>トウ</t>
    </rPh>
    <rPh sb="17" eb="19">
      <t>キョウキュウ</t>
    </rPh>
    <rPh sb="21" eb="22">
      <t>マタ</t>
    </rPh>
    <rPh sb="23" eb="25">
      <t>ベンギ</t>
    </rPh>
    <rPh sb="26" eb="28">
      <t>キョウヨ</t>
    </rPh>
    <rPh sb="30" eb="31">
      <t>トウ</t>
    </rPh>
    <rPh sb="31" eb="34">
      <t>チョクセツテキ</t>
    </rPh>
    <phoneticPr fontId="2"/>
  </si>
  <si>
    <t>５</t>
  </si>
  <si>
    <t>暴力団又は暴力団員と社会的に非難されるべき関係を有すると認められる者</t>
    <rPh sb="0" eb="3">
      <t>ボウリョクダン</t>
    </rPh>
    <rPh sb="3" eb="4">
      <t>マタ</t>
    </rPh>
    <rPh sb="5" eb="9">
      <t>ボウリョクダンイン</t>
    </rPh>
    <rPh sb="10" eb="13">
      <t>シャカイテキ</t>
    </rPh>
    <rPh sb="14" eb="16">
      <t>ヒナン</t>
    </rPh>
    <rPh sb="21" eb="23">
      <t>カンケイ</t>
    </rPh>
    <rPh sb="24" eb="25">
      <t>ユウ</t>
    </rPh>
    <rPh sb="28" eb="29">
      <t>ミト</t>
    </rPh>
    <rPh sb="33" eb="34">
      <t>モノ</t>
    </rPh>
    <phoneticPr fontId="2"/>
  </si>
  <si>
    <t>６</t>
  </si>
  <si>
    <t>法人にあっては、その役員（その支店又は営業所の代表者を含む。７において同じ。）が、自己、自社若しくは第三者の不正の利益を図る目的又は第三者に損害を加える目的をもって、暴力団又は暴力団員を利用していると認められる者</t>
    <rPh sb="0" eb="2">
      <t>ホウジン</t>
    </rPh>
    <rPh sb="10" eb="12">
      <t>ヤクイン</t>
    </rPh>
    <rPh sb="15" eb="17">
      <t>シテン</t>
    </rPh>
    <rPh sb="17" eb="18">
      <t>マタ</t>
    </rPh>
    <rPh sb="19" eb="22">
      <t>エイギョウショ</t>
    </rPh>
    <rPh sb="23" eb="25">
      <t>ダイヒョウ</t>
    </rPh>
    <rPh sb="25" eb="26">
      <t>シャ</t>
    </rPh>
    <rPh sb="27" eb="28">
      <t>フク</t>
    </rPh>
    <phoneticPr fontId="2"/>
  </si>
  <si>
    <t>７</t>
  </si>
  <si>
    <t>法人については、その役員のうちに３から５までのいずれかに該当するものがある者</t>
    <rPh sb="0" eb="2">
      <t>ホウジン</t>
    </rPh>
    <rPh sb="10" eb="12">
      <t>ヤクイン</t>
    </rPh>
    <rPh sb="28" eb="30">
      <t>ガイトウ</t>
    </rPh>
    <phoneticPr fontId="2"/>
  </si>
  <si>
    <t>福島県本宮市本宮字万世２１２番地</t>
    <phoneticPr fontId="2"/>
  </si>
  <si>
    <t>代表取締役社長　本宮　太郎</t>
    <rPh sb="5" eb="7">
      <t>シャチョウ</t>
    </rPh>
    <phoneticPr fontId="2"/>
  </si>
  <si>
    <r>
      <rPr>
        <sz val="11"/>
        <rFont val="ＭＳ 明朝"/>
        <family val="1"/>
        <charset val="128"/>
      </rPr>
      <t>申請者</t>
    </r>
    <r>
      <rPr>
        <sz val="14"/>
        <rFont val="ＭＳ 明朝"/>
        <family val="1"/>
        <charset val="128"/>
      </rPr>
      <t>　</t>
    </r>
    <r>
      <rPr>
        <sz val="11"/>
        <rFont val="ＭＳ 明朝"/>
        <family val="1"/>
        <charset val="128"/>
      </rPr>
      <t>商号又は名称</t>
    </r>
    <r>
      <rPr>
        <sz val="16"/>
        <rFont val="ＭＳ 明朝"/>
        <family val="1"/>
        <charset val="128"/>
      </rPr>
      <t>（</t>
    </r>
    <r>
      <rPr>
        <sz val="14"/>
        <rFont val="ＭＳ 明朝"/>
        <family val="1"/>
        <charset val="128"/>
      </rPr>
      <t>　　　　　　　　　　　　　　　　　）</t>
    </r>
    <phoneticPr fontId="6"/>
  </si>
  <si>
    <t>　　※申請者の「住所」「商号又は名称」「代表者職・氏名」が登記簿
　　または使用印鑑届兼委任状の記載と一致しているか</t>
    <rPh sb="3" eb="6">
      <t>シンセイシャ</t>
    </rPh>
    <rPh sb="8" eb="10">
      <t>ジュウショ</t>
    </rPh>
    <rPh sb="12" eb="14">
      <t>ショウゴウ</t>
    </rPh>
    <rPh sb="14" eb="15">
      <t>マタ</t>
    </rPh>
    <rPh sb="16" eb="18">
      <t>メイショウ</t>
    </rPh>
    <rPh sb="20" eb="23">
      <t>ダイヒョウシャ</t>
    </rPh>
    <rPh sb="23" eb="24">
      <t>ショク</t>
    </rPh>
    <rPh sb="25" eb="27">
      <t>シメイ</t>
    </rPh>
    <rPh sb="38" eb="40">
      <t>シヨウ</t>
    </rPh>
    <rPh sb="40" eb="42">
      <t>インカン</t>
    </rPh>
    <rPh sb="42" eb="43">
      <t>トドケ</t>
    </rPh>
    <rPh sb="43" eb="44">
      <t>ケン</t>
    </rPh>
    <rPh sb="44" eb="47">
      <t>イニンジョウ</t>
    </rPh>
    <rPh sb="48" eb="50">
      <t>キサイ</t>
    </rPh>
    <rPh sb="51" eb="53">
      <t>イッチ</t>
    </rPh>
    <phoneticPr fontId="2"/>
  </si>
  <si>
    <t>　　※委任期間は令和7年4月1日から令和9年3月31日と記載したか</t>
    <rPh sb="3" eb="5">
      <t>イニン</t>
    </rPh>
    <rPh sb="5" eb="7">
      <t>キカン</t>
    </rPh>
    <rPh sb="8" eb="10">
      <t>レイワ</t>
    </rPh>
    <rPh sb="11" eb="12">
      <t>ネン</t>
    </rPh>
    <rPh sb="13" eb="14">
      <t>ガツ</t>
    </rPh>
    <rPh sb="15" eb="16">
      <t>ニチ</t>
    </rPh>
    <rPh sb="18" eb="20">
      <t>レイワ</t>
    </rPh>
    <rPh sb="21" eb="22">
      <t>ネン</t>
    </rPh>
    <rPh sb="23" eb="24">
      <t>ガツ</t>
    </rPh>
    <rPh sb="26" eb="27">
      <t>ニチ</t>
    </rPh>
    <rPh sb="28" eb="30">
      <t>キサイ</t>
    </rPh>
    <phoneticPr fontId="2"/>
  </si>
  <si>
    <t>　③登録希望業種等申請書（様式第9号）</t>
    <rPh sb="2" eb="4">
      <t>トウロク</t>
    </rPh>
    <rPh sb="4" eb="6">
      <t>キボウ</t>
    </rPh>
    <rPh sb="6" eb="8">
      <t>ギョウシュ</t>
    </rPh>
    <rPh sb="8" eb="9">
      <t>トウ</t>
    </rPh>
    <rPh sb="9" eb="12">
      <t>シンセイショ</t>
    </rPh>
    <rPh sb="13" eb="15">
      <t>ヨウシキ</t>
    </rPh>
    <rPh sb="15" eb="16">
      <t>ダイ</t>
    </rPh>
    <rPh sb="17" eb="18">
      <t>ゴウ</t>
    </rPh>
    <phoneticPr fontId="2"/>
  </si>
  <si>
    <t>　④営業経歴書（様式第10号）</t>
    <rPh sb="2" eb="4">
      <t>エイギョウ</t>
    </rPh>
    <rPh sb="4" eb="7">
      <t>ケイレキショ</t>
    </rPh>
    <rPh sb="8" eb="10">
      <t>ヨウシキ</t>
    </rPh>
    <rPh sb="10" eb="11">
      <t>ダイ</t>
    </rPh>
    <rPh sb="13" eb="14">
      <t>ゴウ</t>
    </rPh>
    <phoneticPr fontId="2"/>
  </si>
  <si>
    <t>物品購入（修繕）等入札参加資格審査申請書（様式第8号）</t>
    <rPh sb="0" eb="2">
      <t>ブッピン</t>
    </rPh>
    <rPh sb="2" eb="4">
      <t>コウニュウ</t>
    </rPh>
    <rPh sb="5" eb="7">
      <t>シュウゼン</t>
    </rPh>
    <rPh sb="8" eb="9">
      <t>トウ</t>
    </rPh>
    <rPh sb="9" eb="11">
      <t>ニュウサツ</t>
    </rPh>
    <rPh sb="11" eb="13">
      <t>サンカ</t>
    </rPh>
    <rPh sb="13" eb="15">
      <t>シカク</t>
    </rPh>
    <rPh sb="15" eb="17">
      <t>シンサ</t>
    </rPh>
    <rPh sb="17" eb="20">
      <t>シンセイショ</t>
    </rPh>
    <rPh sb="21" eb="23">
      <t>ヨウシキ</t>
    </rPh>
    <rPh sb="23" eb="24">
      <t>ダイ</t>
    </rPh>
    <rPh sb="25" eb="26">
      <t>ゴウ</t>
    </rPh>
    <phoneticPr fontId="2"/>
  </si>
  <si>
    <t>登録希望業種等申請書（様式第9号）</t>
    <rPh sb="0" eb="2">
      <t>トウロク</t>
    </rPh>
    <rPh sb="2" eb="4">
      <t>キボウ</t>
    </rPh>
    <rPh sb="4" eb="6">
      <t>ギョウシュ</t>
    </rPh>
    <rPh sb="6" eb="7">
      <t>トウ</t>
    </rPh>
    <rPh sb="7" eb="10">
      <t>シンセイショ</t>
    </rPh>
    <rPh sb="11" eb="13">
      <t>ヨウシキ</t>
    </rPh>
    <rPh sb="13" eb="14">
      <t>ダイ</t>
    </rPh>
    <rPh sb="15" eb="16">
      <t>ゴウ</t>
    </rPh>
    <phoneticPr fontId="2"/>
  </si>
  <si>
    <t>営業経歴書(様式第10号）</t>
    <rPh sb="0" eb="2">
      <t>エイギョウ</t>
    </rPh>
    <rPh sb="2" eb="5">
      <t>ケイレキショ</t>
    </rPh>
    <rPh sb="6" eb="8">
      <t>ヨウシキ</t>
    </rPh>
    <rPh sb="8" eb="9">
      <t>ダイ</t>
    </rPh>
    <rPh sb="11" eb="12">
      <t>ゴウ</t>
    </rPh>
    <phoneticPr fontId="2"/>
  </si>
  <si>
    <t>使用印鑑届兼委任状（様式第3号）</t>
    <rPh sb="0" eb="2">
      <t>シヨウ</t>
    </rPh>
    <rPh sb="2" eb="4">
      <t>インカン</t>
    </rPh>
    <rPh sb="4" eb="5">
      <t>トドケ</t>
    </rPh>
    <rPh sb="5" eb="6">
      <t>ケン</t>
    </rPh>
    <rPh sb="6" eb="9">
      <t>イニンジョウ</t>
    </rPh>
    <rPh sb="10" eb="12">
      <t>ヨウシキ</t>
    </rPh>
    <rPh sb="12" eb="13">
      <t>ダイ</t>
    </rPh>
    <rPh sb="14" eb="15">
      <t>ゴウ</t>
    </rPh>
    <phoneticPr fontId="2"/>
  </si>
  <si>
    <t>誓約書（暴力団等排除関係）(様式第4号）</t>
    <rPh sb="0" eb="3">
      <t>セイヤクショ</t>
    </rPh>
    <rPh sb="4" eb="7">
      <t>ボウリョクダン</t>
    </rPh>
    <rPh sb="7" eb="8">
      <t>トウ</t>
    </rPh>
    <rPh sb="8" eb="10">
      <t>ハイジョ</t>
    </rPh>
    <rPh sb="10" eb="12">
      <t>カンケイ</t>
    </rPh>
    <rPh sb="14" eb="16">
      <t>ヨウシキ</t>
    </rPh>
    <rPh sb="16" eb="17">
      <t>ダイ</t>
    </rPh>
    <rPh sb="18" eb="19">
      <t>ゴウ</t>
    </rPh>
    <phoneticPr fontId="2"/>
  </si>
  <si>
    <t>R6.8.1以降に発行のもの</t>
    <rPh sb="6" eb="8">
      <t>イコウ</t>
    </rPh>
    <rPh sb="9" eb="11">
      <t>ハッコウ</t>
    </rPh>
    <phoneticPr fontId="2"/>
  </si>
  <si>
    <t>登録業種</t>
    <rPh sb="0" eb="2">
      <t>トウロク</t>
    </rPh>
    <rPh sb="2" eb="4">
      <t>ギョウシュ</t>
    </rPh>
    <phoneticPr fontId="2"/>
  </si>
  <si>
    <t>分類品目表をご覧ください。</t>
    <rPh sb="0" eb="2">
      <t>ブンルイ</t>
    </rPh>
    <rPh sb="2" eb="4">
      <t>ヒンモク</t>
    </rPh>
    <rPh sb="4" eb="5">
      <t>ヒョウ</t>
    </rPh>
    <rPh sb="7" eb="8">
      <t>ラン</t>
    </rPh>
    <phoneticPr fontId="2"/>
  </si>
  <si>
    <t>（１）製造の追加</t>
    <rPh sb="3" eb="5">
      <t>セイゾウ</t>
    </rPh>
    <rPh sb="6" eb="8">
      <t>ツイカ</t>
    </rPh>
    <phoneticPr fontId="2"/>
  </si>
  <si>
    <t>　今まで「製造」として１区分で申請いただいたいましたが、物品・役務の一部として申請受付することと</t>
    <rPh sb="1" eb="2">
      <t>イマ</t>
    </rPh>
    <rPh sb="5" eb="7">
      <t>セイゾウ</t>
    </rPh>
    <rPh sb="12" eb="14">
      <t>クブン</t>
    </rPh>
    <rPh sb="15" eb="17">
      <t>シンセイ</t>
    </rPh>
    <rPh sb="28" eb="30">
      <t>ブッピン</t>
    </rPh>
    <rPh sb="31" eb="33">
      <t>エキム</t>
    </rPh>
    <rPh sb="34" eb="36">
      <t>イチブ</t>
    </rPh>
    <rPh sb="39" eb="41">
      <t>シンセイ</t>
    </rPh>
    <rPh sb="41" eb="43">
      <t>ウケツケ</t>
    </rPh>
    <phoneticPr fontId="2"/>
  </si>
  <si>
    <t>なりました。（分類品目表の「４１　工事に係る資材の製造」として申請してください。）</t>
    <rPh sb="7" eb="9">
      <t>ブンルイ</t>
    </rPh>
    <rPh sb="9" eb="11">
      <t>ヒンモク</t>
    </rPh>
    <rPh sb="11" eb="12">
      <t>ヒョウ</t>
    </rPh>
    <rPh sb="17" eb="19">
      <t>コウジ</t>
    </rPh>
    <rPh sb="20" eb="21">
      <t>カカ</t>
    </rPh>
    <rPh sb="22" eb="24">
      <t>シザイ</t>
    </rPh>
    <rPh sb="25" eb="27">
      <t>セイゾウ</t>
    </rPh>
    <rPh sb="31" eb="33">
      <t>シンセイ</t>
    </rPh>
    <phoneticPr fontId="2"/>
  </si>
  <si>
    <t>（２）様式の見直し</t>
    <rPh sb="3" eb="5">
      <t>ヨウシキ</t>
    </rPh>
    <rPh sb="6" eb="8">
      <t>ミナオ</t>
    </rPh>
    <phoneticPr fontId="2"/>
  </si>
  <si>
    <t>【物品の買入れ又は製造、修繕の契約及び役務の提供】</t>
    <rPh sb="1" eb="3">
      <t>ブッピン</t>
    </rPh>
    <rPh sb="4" eb="6">
      <t>カイイ</t>
    </rPh>
    <rPh sb="7" eb="8">
      <t>マタ</t>
    </rPh>
    <rPh sb="9" eb="11">
      <t>セイゾウ</t>
    </rPh>
    <rPh sb="12" eb="14">
      <t>シュウゼン</t>
    </rPh>
    <rPh sb="15" eb="17">
      <t>ケイヤク</t>
    </rPh>
    <rPh sb="17" eb="18">
      <t>オヨ</t>
    </rPh>
    <rPh sb="19" eb="21">
      <t>エキム</t>
    </rPh>
    <rPh sb="22" eb="24">
      <t>テイキョウ</t>
    </rPh>
    <phoneticPr fontId="2"/>
  </si>
  <si>
    <t>使用印鑑届（兼委任状）</t>
    <rPh sb="0" eb="2">
      <t>シヨウ</t>
    </rPh>
    <rPh sb="2" eb="4">
      <t>インカン</t>
    </rPh>
    <rPh sb="4" eb="5">
      <t>トドケ</t>
    </rPh>
    <rPh sb="6" eb="7">
      <t>ケン</t>
    </rPh>
    <rPh sb="7" eb="9">
      <t>イニン</t>
    </rPh>
    <rPh sb="9" eb="10">
      <t>ジョウ</t>
    </rPh>
    <phoneticPr fontId="2"/>
  </si>
  <si>
    <t>フラットファイルＡ４Ｓ型（イエロー）は準備しているか</t>
    <rPh sb="11" eb="12">
      <t>カタ</t>
    </rPh>
    <rPh sb="19" eb="21">
      <t>ジュンビ</t>
    </rPh>
    <phoneticPr fontId="6"/>
  </si>
  <si>
    <t>提出書類は次の順番に綴じられているか</t>
    <rPh sb="5" eb="6">
      <t>ツギ</t>
    </rPh>
    <phoneticPr fontId="6"/>
  </si>
  <si>
    <t>　　※申請者チェック欄に記入したか</t>
    <rPh sb="3" eb="6">
      <t>シンセイシャ</t>
    </rPh>
    <rPh sb="10" eb="11">
      <t>ラン</t>
    </rPh>
    <rPh sb="12" eb="14">
      <t>キニュウ</t>
    </rPh>
    <phoneticPr fontId="2"/>
  </si>
  <si>
    <t>　　※本宮市指定の様式であるか</t>
    <rPh sb="3" eb="5">
      <t>モトミヤ</t>
    </rPh>
    <rPh sb="5" eb="6">
      <t>シ</t>
    </rPh>
    <rPh sb="6" eb="8">
      <t>シテイ</t>
    </rPh>
    <rPh sb="9" eb="11">
      <t>ヨウシキ</t>
    </rPh>
    <phoneticPr fontId="2"/>
  </si>
  <si>
    <t>　　※日付等記入もれはないか</t>
    <rPh sb="3" eb="5">
      <t>ヒヅケ</t>
    </rPh>
    <rPh sb="5" eb="6">
      <t>トウ</t>
    </rPh>
    <rPh sb="6" eb="8">
      <t>キニュウ</t>
    </rPh>
    <phoneticPr fontId="2"/>
  </si>
  <si>
    <t>　　※記入もれはないか
　　　その他を選択した場合は（）内に記載したか</t>
    <rPh sb="3" eb="5">
      <t>キニュウ</t>
    </rPh>
    <rPh sb="17" eb="18">
      <t>タ</t>
    </rPh>
    <rPh sb="19" eb="21">
      <t>センタク</t>
    </rPh>
    <rPh sb="23" eb="25">
      <t>バアイ</t>
    </rPh>
    <rPh sb="28" eb="29">
      <t>ナイ</t>
    </rPh>
    <rPh sb="30" eb="32">
      <t>キサイ</t>
    </rPh>
    <phoneticPr fontId="2"/>
  </si>
  <si>
    <t>　　※財務諸表と内容が一致しているか</t>
    <rPh sb="3" eb="5">
      <t>ザイム</t>
    </rPh>
    <rPh sb="5" eb="7">
      <t>ショヒョウ</t>
    </rPh>
    <rPh sb="8" eb="10">
      <t>ナイヨウ</t>
    </rPh>
    <rPh sb="11" eb="13">
      <t>イッチ</t>
    </rPh>
    <phoneticPr fontId="2"/>
  </si>
  <si>
    <t>　　に記入したものすべての写しがあるか</t>
    <rPh sb="3" eb="5">
      <t>キニュウ</t>
    </rPh>
    <rPh sb="13" eb="14">
      <t>ウツ</t>
    </rPh>
    <phoneticPr fontId="2"/>
  </si>
  <si>
    <t>商業登記簿謄本※令和6年8月1日以降に発行されたものか</t>
    <phoneticPr fontId="2"/>
  </si>
  <si>
    <t>身分証明書※令和6年8月1日以降に発行されたものか</t>
    <rPh sb="0" eb="2">
      <t>ミブン</t>
    </rPh>
    <rPh sb="2" eb="5">
      <t>ショウメイショ</t>
    </rPh>
    <phoneticPr fontId="2"/>
  </si>
  <si>
    <t>　　※必要な押印がされているか</t>
    <rPh sb="3" eb="5">
      <t>ヒツヨウ</t>
    </rPh>
    <rPh sb="6" eb="8">
      <t>オウイン</t>
    </rPh>
    <phoneticPr fontId="2"/>
  </si>
  <si>
    <t>　　※（権限を委任する場合）委任欄に記載したか</t>
    <phoneticPr fontId="2"/>
  </si>
  <si>
    <t>　　※令和6年8月1日以降に発行されたものか</t>
    <rPh sb="3" eb="5">
      <t>レイワ</t>
    </rPh>
    <rPh sb="6" eb="7">
      <t>ネン</t>
    </rPh>
    <rPh sb="8" eb="9">
      <t>ガツ</t>
    </rPh>
    <rPh sb="10" eb="11">
      <t>ニチ</t>
    </rPh>
    <rPh sb="11" eb="13">
      <t>イコウ</t>
    </rPh>
    <rPh sb="14" eb="16">
      <t>ハッコウ</t>
    </rPh>
    <phoneticPr fontId="2"/>
  </si>
  <si>
    <t>　　※基準日直前２営業年度分を添付しているか</t>
    <rPh sb="13" eb="14">
      <t>ブン</t>
    </rPh>
    <rPh sb="15" eb="17">
      <t>テンプ</t>
    </rPh>
    <phoneticPr fontId="2"/>
  </si>
  <si>
    <t>法人税・消費税（写し可）はあるか</t>
    <rPh sb="0" eb="2">
      <t>ホウジン</t>
    </rPh>
    <rPh sb="2" eb="3">
      <t>ゼイ</t>
    </rPh>
    <rPh sb="4" eb="7">
      <t>ショウヒゼイ</t>
    </rPh>
    <rPh sb="8" eb="9">
      <t>ウツ</t>
    </rPh>
    <rPh sb="10" eb="11">
      <t>カ</t>
    </rPh>
    <phoneticPr fontId="6"/>
  </si>
  <si>
    <t>市税の証明（写し可）はあるか</t>
    <rPh sb="0" eb="2">
      <t>シゼイ</t>
    </rPh>
    <rPh sb="3" eb="5">
      <t>ショウメイ</t>
    </rPh>
    <rPh sb="6" eb="7">
      <t>ウツ</t>
    </rPh>
    <rPh sb="8" eb="9">
      <t>カ</t>
    </rPh>
    <phoneticPr fontId="6"/>
  </si>
  <si>
    <t>所得税・消費税（写し可）はあるか</t>
    <rPh sb="0" eb="3">
      <t>ショトクゼイ</t>
    </rPh>
    <rPh sb="4" eb="7">
      <t>ショウヒゼイ</t>
    </rPh>
    <rPh sb="8" eb="9">
      <t>ウツ</t>
    </rPh>
    <rPh sb="10" eb="11">
      <t>カ</t>
    </rPh>
    <phoneticPr fontId="6"/>
  </si>
  <si>
    <t>　　※記入もれ・押印もれはないか</t>
    <rPh sb="3" eb="5">
      <t>キニュウ</t>
    </rPh>
    <rPh sb="8" eb="10">
      <t>オウイン</t>
    </rPh>
    <phoneticPr fontId="2"/>
  </si>
  <si>
    <t>　</t>
    <phoneticPr fontId="2"/>
  </si>
  <si>
    <t>項目１</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</si>
  <si>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</si>
  <si>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</si>
  <si>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</si>
  <si>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</si>
  <si>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項目６</t>
    <rPh sb="0" eb="2">
      <t>コウモク</t>
    </rPh>
    <phoneticPr fontId="2"/>
  </si>
  <si>
    <t>項目７</t>
    <rPh sb="0" eb="2">
      <t>コウモク</t>
    </rPh>
    <phoneticPr fontId="2"/>
  </si>
  <si>
    <t>備考</t>
    <rPh sb="0" eb="2">
      <t>ビコウ</t>
    </rPh>
    <phoneticPr fontId="2"/>
  </si>
  <si>
    <t>　　</t>
    <phoneticPr fontId="2"/>
  </si>
  <si>
    <t>　　　</t>
    <phoneticPr fontId="2"/>
  </si>
  <si>
    <t>データを提出してください。なお、詳細については電子申請マニュアルをご覧ください。</t>
    <rPh sb="4" eb="6">
      <t>テイシュツ</t>
    </rPh>
    <phoneticPr fontId="2"/>
  </si>
  <si>
    <t>税証明書提出区分</t>
    <rPh sb="0" eb="1">
      <t>ゼイ</t>
    </rPh>
    <rPh sb="1" eb="3">
      <t>ショウメイ</t>
    </rPh>
    <rPh sb="3" eb="4">
      <t>ショ</t>
    </rPh>
    <rPh sb="4" eb="6">
      <t>テイシュツ</t>
    </rPh>
    <rPh sb="6" eb="8">
      <t>クブン</t>
    </rPh>
    <phoneticPr fontId="2"/>
  </si>
  <si>
    <t>なお、ＦＡＸでの返信には対応しておりません。</t>
    <rPh sb="8" eb="10">
      <t>ヘンシン</t>
    </rPh>
    <rPh sb="12" eb="14">
      <t>タイオウ</t>
    </rPh>
    <phoneticPr fontId="2"/>
  </si>
  <si>
    <t>　</t>
    <phoneticPr fontId="2"/>
  </si>
  <si>
    <t>基準日直前２年のもの</t>
    <rPh sb="0" eb="3">
      <t>キジュンビ</t>
    </rPh>
    <rPh sb="3" eb="5">
      <t>チョクゼン</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</si>
</sst>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3"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9"/>
      <color theme="1"/>
      <name val="BIZ UDPゴシック"/>
      <family val="3"/>
      <charset val="128"/>
    </font>
    <font>
      <b/>
      <sz val="11"/>
      <color theme="1"/>
      <name val="BIZ UDP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color indexed="8"/>
      <name val="游ゴシック"/>
      <family val="2"/>
      <scheme val="minor"/>
    </font>
    <font>
      <sz val="11"/>
      <color theme="1"/>
      <name val="游ゴシック"/>
      <family val="2"/>
      <charset val="128"/>
      <scheme val="minor"/>
    </font>
    <font>
      <sz val="18"/>
      <color theme="1"/>
      <name val="BIZ UDPゴシック"/>
      <family val="3"/>
      <charset val="128"/>
    </font>
    <font>
      <b/>
      <sz val="14"/>
      <color theme="1"/>
      <name val="BIZ UDPゴシック"/>
      <family val="3"/>
      <charset val="128"/>
    </font>
    <font>
      <sz val="12"/>
      <color theme="1"/>
      <name val="BIZ UDPゴシック"/>
      <family val="3"/>
      <charset val="128"/>
    </font>
    <font>
      <sz val="11"/>
      <color theme="1"/>
      <name val="ＭＳ 明朝"/>
      <family val="1"/>
      <charset val="128"/>
    </font>
    <font>
      <sz val="14"/>
      <color theme="1"/>
      <name val="ＭＳ 明朝"/>
      <family val="1"/>
      <charset val="128"/>
    </font>
    <font>
      <sz val="11"/>
      <name val="ＭＳ 明朝"/>
      <family val="1"/>
      <charset val="128"/>
    </font>
    <font>
      <sz val="14"/>
      <name val="ＭＳ 明朝"/>
      <family val="1"/>
      <charset val="128"/>
    </font>
    <font>
      <sz val="10"/>
      <color theme="1"/>
      <name val="ＭＳ 明朝"/>
      <family val="1"/>
      <charset val="128"/>
    </font>
    <font>
      <sz val="9"/>
      <color theme="1"/>
      <name val="ＭＳ 明朝"/>
      <family val="1"/>
      <charset val="128"/>
    </font>
    <font>
      <sz val="18"/>
      <color theme="1"/>
      <name val="ＭＳ 明朝"/>
      <family val="1"/>
      <charset val="128"/>
    </font>
    <font>
      <sz val="11"/>
      <color rgb="FFFF0000"/>
      <name val="ＭＳ 明朝"/>
      <family val="1"/>
      <charset val="128"/>
    </font>
    <font>
      <sz val="9"/>
      <color rgb="FFFF0000"/>
      <name val="ＭＳ 明朝"/>
      <family val="1"/>
      <charset val="128"/>
    </font>
    <font>
      <sz val="8"/>
      <color rgb="FFFF0000"/>
      <name val="ＭＳ 明朝"/>
      <family val="1"/>
      <charset val="128"/>
    </font>
    <font>
      <sz val="16"/>
      <color theme="1"/>
      <name val="ＭＳ 明朝"/>
      <family val="1"/>
      <charset val="128"/>
    </font>
    <font>
      <b/>
      <sz val="14"/>
      <name val="ＭＳ 明朝"/>
      <family val="1"/>
      <charset val="128"/>
    </font>
    <font>
      <b/>
      <sz val="10"/>
      <name val="ＭＳ 明朝"/>
      <family val="1"/>
      <charset val="128"/>
    </font>
    <font>
      <sz val="10"/>
      <name val="ＭＳ 明朝"/>
      <family val="1"/>
      <charset val="128"/>
    </font>
    <font>
      <sz val="16"/>
      <name val="ＭＳ 明朝"/>
      <family val="1"/>
      <charset val="128"/>
    </font>
    <font>
      <sz val="6"/>
      <name val="ＭＳ 明朝"/>
      <family val="1"/>
      <charset val="128"/>
    </font>
    <font>
      <sz val="8"/>
      <name val="ＭＳ 明朝"/>
      <family val="1"/>
      <charset val="128"/>
    </font>
    <font>
      <sz val="9.5"/>
      <name val="ＭＳ 明朝"/>
      <family val="1"/>
      <charset val="128"/>
    </font>
    <font>
      <b/>
      <sz val="18"/>
      <name val="ＭＳ 明朝"/>
      <family val="1"/>
      <charset val="128"/>
    </font>
    <font>
      <sz val="14"/>
      <color theme="1"/>
      <name val="BIZ UDPゴシック"/>
      <family val="3"/>
      <charset val="128"/>
    </font>
  </fonts>
  <fills count="3">
    <fill>
      <patternFill patternType="none"/>
    </fill>
    <fill>
      <patternFill patternType="gray125"/>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diagonal/>
    </border>
    <border>
      <left style="thin">
        <color indexed="64"/>
      </left>
      <right/>
      <top style="hair">
        <color indexed="64"/>
      </top>
      <bottom/>
      <diagonal/>
    </border>
    <border>
      <left style="hair">
        <color indexed="64"/>
      </left>
      <right/>
      <top/>
      <bottom/>
      <diagonal/>
    </border>
    <border>
      <left style="medium">
        <color indexed="64"/>
      </left>
      <right/>
      <top/>
      <bottom style="hair">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5" fillId="0" borderId="0"/>
    <xf numFmtId="0" fontId="5" fillId="0" borderId="0"/>
    <xf numFmtId="0" fontId="7" fillId="0" borderId="0">
      <alignment vertical="center"/>
    </xf>
    <xf numFmtId="0" fontId="8" fillId="0" borderId="0">
      <alignment vertical="center"/>
    </xf>
    <xf numFmtId="38" fontId="9" fillId="0" borderId="0" applyFont="0" applyFill="0" applyBorder="0" applyAlignment="0" applyProtection="0">
      <alignment vertical="center"/>
    </xf>
  </cellStyleXfs>
  <cellXfs count="362">
    <xf numFmtId="0" fontId="0" fillId="0" borderId="0" xfId="0">
      <alignment vertical="center"/>
    </xf>
    <xf numFmtId="0" fontId="1" fillId="0" borderId="0" xfId="0" applyFont="1">
      <alignment vertical="center"/>
    </xf>
    <xf numFmtId="0" fontId="1" fillId="0" borderId="0" xfId="0" applyFont="1" applyBorder="1" applyAlignment="1">
      <alignment horizontal="left" vertical="center"/>
    </xf>
    <xf numFmtId="0" fontId="1" fillId="0" borderId="1" xfId="0" applyFont="1" applyBorder="1">
      <alignment vertical="center"/>
    </xf>
    <xf numFmtId="0" fontId="4" fillId="0" borderId="0" xfId="0" applyFont="1">
      <alignment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Border="1">
      <alignment vertical="center"/>
    </xf>
    <xf numFmtId="0" fontId="1" fillId="0" borderId="28" xfId="0" applyFont="1" applyBorder="1">
      <alignment vertical="center"/>
    </xf>
    <xf numFmtId="0" fontId="1" fillId="0" borderId="22" xfId="0" applyFont="1" applyBorder="1">
      <alignment vertical="center"/>
    </xf>
    <xf numFmtId="0" fontId="3" fillId="0" borderId="20" xfId="0" applyFont="1" applyBorder="1">
      <alignment vertical="center"/>
    </xf>
    <xf numFmtId="0" fontId="1" fillId="0" borderId="66" xfId="0" applyFont="1" applyBorder="1">
      <alignment vertical="center"/>
    </xf>
    <xf numFmtId="0" fontId="3" fillId="0" borderId="26" xfId="0" applyFont="1" applyBorder="1">
      <alignment vertical="center"/>
    </xf>
    <xf numFmtId="0" fontId="1" fillId="0" borderId="65" xfId="0" applyFont="1" applyBorder="1">
      <alignment vertical="center"/>
    </xf>
    <xf numFmtId="0" fontId="1" fillId="0" borderId="18" xfId="0" applyFont="1" applyBorder="1">
      <alignment vertical="center"/>
    </xf>
    <xf numFmtId="0" fontId="3" fillId="0" borderId="67" xfId="0" applyFont="1" applyBorder="1">
      <alignment vertical="center"/>
    </xf>
    <xf numFmtId="0" fontId="1"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 fillId="0" borderId="0" xfId="0" applyFont="1" applyAlignment="1">
      <alignment vertical="top" wrapText="1"/>
    </xf>
    <xf numFmtId="0" fontId="1" fillId="0" borderId="98" xfId="0" applyFont="1" applyBorder="1">
      <alignment vertical="center"/>
    </xf>
    <xf numFmtId="0" fontId="3" fillId="0" borderId="2" xfId="0" applyFont="1" applyBorder="1">
      <alignment vertical="center"/>
    </xf>
    <xf numFmtId="0" fontId="1" fillId="0" borderId="99" xfId="0" applyFont="1" applyBorder="1">
      <alignment vertical="center"/>
    </xf>
    <xf numFmtId="0" fontId="13" fillId="0" borderId="0" xfId="0" applyFont="1">
      <alignment vertical="center"/>
    </xf>
    <xf numFmtId="0" fontId="16" fillId="0" borderId="0" xfId="2" applyFont="1" applyAlignment="1">
      <alignment vertical="center"/>
    </xf>
    <xf numFmtId="0" fontId="16" fillId="0" borderId="0" xfId="2" applyFont="1" applyBorder="1" applyAlignment="1">
      <alignment vertical="center"/>
    </xf>
    <xf numFmtId="0" fontId="17" fillId="0" borderId="0" xfId="0" applyFont="1" applyAlignment="1">
      <alignment vertical="center"/>
    </xf>
    <xf numFmtId="0" fontId="17" fillId="0" borderId="0" xfId="0" applyFont="1">
      <alignment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13" fillId="0" borderId="1"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0" xfId="0" applyFont="1" applyAlignment="1">
      <alignment horizontal="center" vertical="center"/>
    </xf>
    <xf numFmtId="0" fontId="18" fillId="0" borderId="0" xfId="0" applyFont="1" applyAlignment="1">
      <alignment horizontal="left" vertical="center"/>
    </xf>
    <xf numFmtId="0" fontId="18" fillId="0" borderId="0" xfId="0" applyFont="1">
      <alignment vertical="center"/>
    </xf>
    <xf numFmtId="0" fontId="13" fillId="0" borderId="6" xfId="0" applyFont="1" applyBorder="1" applyAlignment="1">
      <alignment vertical="center"/>
    </xf>
    <xf numFmtId="0" fontId="13" fillId="0" borderId="0" xfId="0" applyFont="1" applyBorder="1" applyAlignment="1">
      <alignment horizontal="center" vertical="center" wrapText="1"/>
    </xf>
    <xf numFmtId="0" fontId="13" fillId="0" borderId="13" xfId="0" applyFont="1" applyBorder="1">
      <alignment vertical="center"/>
    </xf>
    <xf numFmtId="0" fontId="13" fillId="0" borderId="12" xfId="0" applyFont="1" applyBorder="1">
      <alignment vertical="center"/>
    </xf>
    <xf numFmtId="0" fontId="13" fillId="0" borderId="11" xfId="0" applyFont="1" applyBorder="1">
      <alignment vertical="center"/>
    </xf>
    <xf numFmtId="0" fontId="13" fillId="0" borderId="14" xfId="0" applyFont="1" applyBorder="1">
      <alignment vertical="center"/>
    </xf>
    <xf numFmtId="0" fontId="13" fillId="0" borderId="24" xfId="0" applyFont="1" applyBorder="1">
      <alignmen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lignment vertical="center"/>
    </xf>
    <xf numFmtId="0" fontId="14" fillId="0" borderId="0" xfId="0" applyFont="1" applyAlignment="1">
      <alignment horizontal="center" vertical="center"/>
    </xf>
    <xf numFmtId="0" fontId="13" fillId="0" borderId="0" xfId="0" applyFont="1" applyBorder="1" applyAlignment="1">
      <alignment vertical="center"/>
    </xf>
    <xf numFmtId="0" fontId="13" fillId="0" borderId="34" xfId="0" applyFont="1" applyBorder="1" applyAlignment="1">
      <alignment vertical="center"/>
    </xf>
    <xf numFmtId="0" fontId="13" fillId="0" borderId="33" xfId="0" applyFont="1" applyBorder="1">
      <alignment vertical="center"/>
    </xf>
    <xf numFmtId="0" fontId="13" fillId="0" borderId="25" xfId="0" applyFont="1" applyBorder="1">
      <alignment vertical="center"/>
    </xf>
    <xf numFmtId="0" fontId="13" fillId="0" borderId="32" xfId="0" applyFont="1" applyBorder="1" applyAlignment="1">
      <alignment vertical="center"/>
    </xf>
    <xf numFmtId="0" fontId="13" fillId="0" borderId="23" xfId="0" applyFont="1" applyBorder="1">
      <alignment vertical="center"/>
    </xf>
    <xf numFmtId="0" fontId="13" fillId="0" borderId="31" xfId="0" applyFont="1" applyBorder="1" applyAlignment="1">
      <alignment vertical="center"/>
    </xf>
    <xf numFmtId="0" fontId="13" fillId="0" borderId="30" xfId="0" applyFont="1" applyBorder="1">
      <alignment vertical="center"/>
    </xf>
    <xf numFmtId="0" fontId="13" fillId="0" borderId="29" xfId="0" applyFont="1" applyBorder="1">
      <alignment vertical="center"/>
    </xf>
    <xf numFmtId="0" fontId="13" fillId="0" borderId="0" xfId="0" applyFont="1" applyAlignment="1">
      <alignment vertical="center"/>
    </xf>
    <xf numFmtId="0" fontId="13" fillId="0" borderId="0" xfId="0" applyFont="1" applyAlignment="1">
      <alignment horizontal="right" vertical="center"/>
    </xf>
    <xf numFmtId="0" fontId="20"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13" fillId="0" borderId="1" xfId="0" applyFont="1" applyBorder="1" applyAlignment="1">
      <alignment vertical="center"/>
    </xf>
    <xf numFmtId="0" fontId="20" fillId="0" borderId="1" xfId="0" applyFont="1" applyBorder="1">
      <alignment vertical="center"/>
    </xf>
    <xf numFmtId="38" fontId="21" fillId="0" borderId="1" xfId="5" applyFont="1" applyBorder="1" applyAlignment="1">
      <alignment vertical="center" shrinkToFit="1"/>
    </xf>
    <xf numFmtId="57" fontId="20" fillId="0" borderId="1" xfId="0" applyNumberFormat="1" applyFont="1" applyBorder="1">
      <alignment vertical="center"/>
    </xf>
    <xf numFmtId="0" fontId="20" fillId="0" borderId="1" xfId="0" applyFont="1" applyBorder="1" applyAlignment="1">
      <alignment horizontal="center" vertical="center"/>
    </xf>
    <xf numFmtId="49" fontId="20" fillId="0" borderId="1" xfId="0" applyNumberFormat="1" applyFont="1" applyBorder="1" applyAlignment="1">
      <alignment vertical="center" shrinkToFit="1"/>
    </xf>
    <xf numFmtId="38" fontId="22" fillId="0" borderId="1" xfId="5" applyFont="1" applyBorder="1">
      <alignment vertical="center"/>
    </xf>
    <xf numFmtId="0" fontId="20" fillId="0" borderId="2" xfId="0" applyFont="1" applyBorder="1" applyAlignment="1">
      <alignment vertical="center" shrinkToFit="1"/>
    </xf>
    <xf numFmtId="0" fontId="18" fillId="0" borderId="0" xfId="0" applyFont="1" applyAlignment="1">
      <alignment horizontal="left" vertical="center" wrapText="1"/>
    </xf>
    <xf numFmtId="0" fontId="18" fillId="0" borderId="1" xfId="0" applyFont="1" applyBorder="1">
      <alignment vertical="center"/>
    </xf>
    <xf numFmtId="0" fontId="18" fillId="0" borderId="1" xfId="0" applyFont="1" applyBorder="1" applyAlignment="1">
      <alignment horizontal="left" vertical="center" wrapText="1"/>
    </xf>
    <xf numFmtId="0" fontId="17" fillId="0" borderId="1" xfId="0" applyFont="1" applyBorder="1">
      <alignment vertical="center"/>
    </xf>
    <xf numFmtId="0" fontId="18" fillId="0" borderId="1" xfId="0" applyFont="1" applyBorder="1" applyAlignment="1">
      <alignment vertical="center" wrapText="1"/>
    </xf>
    <xf numFmtId="0" fontId="17" fillId="0" borderId="1" xfId="0" applyFont="1" applyFill="1" applyBorder="1">
      <alignment vertical="center"/>
    </xf>
    <xf numFmtId="0" fontId="17" fillId="0" borderId="1" xfId="0" applyFont="1" applyBorder="1" applyAlignment="1">
      <alignment vertical="center" wrapText="1"/>
    </xf>
    <xf numFmtId="0" fontId="18" fillId="0" borderId="1" xfId="0" applyFont="1" applyBorder="1" applyAlignment="1">
      <alignment horizontal="center" vertical="center"/>
    </xf>
    <xf numFmtId="0" fontId="17" fillId="0" borderId="1" xfId="0" applyFont="1" applyFill="1" applyBorder="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17" fillId="0" borderId="1" xfId="0" applyFont="1" applyFill="1" applyBorder="1" applyAlignment="1">
      <alignment vertical="center" shrinkToFit="1"/>
    </xf>
    <xf numFmtId="0" fontId="20" fillId="0" borderId="12" xfId="0" applyFont="1" applyBorder="1">
      <alignment vertical="center"/>
    </xf>
    <xf numFmtId="0" fontId="20" fillId="0" borderId="12" xfId="0" applyFont="1" applyBorder="1" applyAlignment="1">
      <alignment horizontal="right" vertical="center"/>
    </xf>
    <xf numFmtId="0" fontId="23"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pplyAlignment="1">
      <alignment vertical="top" wrapText="1"/>
    </xf>
    <xf numFmtId="0" fontId="24" fillId="0" borderId="0" xfId="2" applyFont="1" applyAlignment="1">
      <alignment horizontal="center" vertical="center"/>
    </xf>
    <xf numFmtId="0" fontId="24" fillId="0" borderId="0" xfId="2" applyFont="1" applyBorder="1" applyAlignment="1">
      <alignment horizontal="center" vertical="center"/>
    </xf>
    <xf numFmtId="0" fontId="26" fillId="0" borderId="0" xfId="2" applyFont="1" applyAlignment="1">
      <alignment vertical="center"/>
    </xf>
    <xf numFmtId="0" fontId="26" fillId="0" borderId="0" xfId="2" applyFont="1" applyBorder="1" applyAlignment="1">
      <alignment vertical="center"/>
    </xf>
    <xf numFmtId="0" fontId="26" fillId="0" borderId="0" xfId="2" applyFont="1" applyBorder="1" applyAlignment="1">
      <alignment horizontal="center" vertical="center"/>
    </xf>
    <xf numFmtId="0" fontId="16" fillId="0" borderId="0" xfId="2" applyNumberFormat="1" applyFont="1" applyFill="1" applyBorder="1" applyAlignment="1">
      <alignment vertical="center" shrinkToFit="1"/>
    </xf>
    <xf numFmtId="0" fontId="16" fillId="0" borderId="0" xfId="2" applyFont="1" applyBorder="1" applyAlignment="1">
      <alignment horizontal="center" vertical="center"/>
    </xf>
    <xf numFmtId="0" fontId="26" fillId="0" borderId="0" xfId="2" applyFont="1" applyAlignment="1">
      <alignment horizontal="center" vertical="center"/>
    </xf>
    <xf numFmtId="0" fontId="29" fillId="0" borderId="60" xfId="2" applyFont="1" applyBorder="1" applyAlignment="1">
      <alignment horizontal="center" vertical="center"/>
    </xf>
    <xf numFmtId="0" fontId="29" fillId="0" borderId="59" xfId="2" applyFont="1" applyBorder="1" applyAlignment="1">
      <alignment horizontal="center" vertical="center"/>
    </xf>
    <xf numFmtId="0" fontId="26" fillId="0" borderId="23" xfId="2" applyFont="1" applyBorder="1" applyAlignment="1">
      <alignment horizontal="center" vertical="center"/>
    </xf>
    <xf numFmtId="0" fontId="15" fillId="2" borderId="105" xfId="2" applyFont="1" applyFill="1" applyBorder="1" applyAlignment="1" applyProtection="1">
      <alignment horizontal="center" vertical="center"/>
      <protection locked="0"/>
    </xf>
    <xf numFmtId="0" fontId="15" fillId="0" borderId="106" xfId="2" applyFont="1" applyBorder="1" applyAlignment="1">
      <alignment horizontal="center" vertical="center"/>
    </xf>
    <xf numFmtId="0" fontId="15" fillId="0" borderId="107" xfId="2" applyFont="1" applyBorder="1" applyAlignment="1">
      <alignment horizontal="center" vertical="center"/>
    </xf>
    <xf numFmtId="0" fontId="15" fillId="2" borderId="10" xfId="2" applyFont="1" applyFill="1" applyBorder="1" applyAlignment="1" applyProtection="1">
      <alignment horizontal="center" vertical="center"/>
      <protection locked="0"/>
    </xf>
    <xf numFmtId="0" fontId="15" fillId="0" borderId="78" xfId="2" applyFont="1" applyBorder="1" applyAlignment="1">
      <alignment horizontal="center" vertical="center"/>
    </xf>
    <xf numFmtId="0" fontId="15" fillId="0" borderId="79" xfId="2" applyFont="1" applyBorder="1" applyAlignment="1">
      <alignment horizontal="center" vertical="center"/>
    </xf>
    <xf numFmtId="0" fontId="15" fillId="2" borderId="41" xfId="2" applyFont="1" applyFill="1" applyBorder="1" applyAlignment="1" applyProtection="1">
      <alignment horizontal="center" vertical="center"/>
      <protection locked="0"/>
    </xf>
    <xf numFmtId="0" fontId="15" fillId="0" borderId="54" xfId="2" applyFont="1" applyBorder="1" applyAlignment="1">
      <alignment horizontal="center" vertical="center"/>
    </xf>
    <xf numFmtId="0" fontId="15" fillId="0" borderId="47" xfId="2" applyFont="1" applyBorder="1" applyAlignment="1">
      <alignment horizontal="center" vertical="center"/>
    </xf>
    <xf numFmtId="0" fontId="15" fillId="2" borderId="14" xfId="2" applyFont="1" applyFill="1" applyBorder="1" applyAlignment="1" applyProtection="1">
      <alignment horizontal="center" vertical="center"/>
      <protection locked="0"/>
    </xf>
    <xf numFmtId="0" fontId="15" fillId="0" borderId="77" xfId="2" applyFont="1" applyBorder="1" applyAlignment="1">
      <alignment horizontal="center" vertical="center"/>
    </xf>
    <xf numFmtId="0" fontId="15" fillId="0" borderId="51" xfId="2" applyFont="1" applyBorder="1" applyAlignment="1">
      <alignment horizontal="center" vertical="center"/>
    </xf>
    <xf numFmtId="0" fontId="15" fillId="2" borderId="17" xfId="2" applyFont="1" applyFill="1" applyBorder="1" applyAlignment="1" applyProtection="1">
      <alignment horizontal="center" vertical="center"/>
      <protection locked="0"/>
    </xf>
    <xf numFmtId="0" fontId="15" fillId="0" borderId="81" xfId="2" applyFont="1" applyBorder="1" applyAlignment="1">
      <alignment horizontal="center" vertical="center"/>
    </xf>
    <xf numFmtId="0" fontId="15" fillId="0" borderId="82" xfId="2" applyFont="1" applyBorder="1" applyAlignment="1">
      <alignment horizontal="center" vertical="center"/>
    </xf>
    <xf numFmtId="0" fontId="15" fillId="0" borderId="40" xfId="2" applyFont="1" applyBorder="1" applyAlignment="1">
      <alignment horizontal="center" vertical="center"/>
    </xf>
    <xf numFmtId="0" fontId="15" fillId="0" borderId="39" xfId="2" applyFont="1" applyBorder="1" applyAlignment="1">
      <alignment horizontal="center" vertical="center"/>
    </xf>
    <xf numFmtId="0" fontId="15" fillId="0" borderId="69" xfId="2" applyFont="1" applyBorder="1" applyAlignment="1">
      <alignment horizontal="center" vertical="center"/>
    </xf>
    <xf numFmtId="0" fontId="15" fillId="0" borderId="70" xfId="2" applyFont="1" applyBorder="1" applyAlignment="1">
      <alignment horizontal="center" vertical="center"/>
    </xf>
    <xf numFmtId="0" fontId="15" fillId="2" borderId="110" xfId="2" applyFont="1" applyFill="1" applyBorder="1" applyAlignment="1" applyProtection="1">
      <alignment horizontal="center" vertical="center"/>
      <protection locked="0"/>
    </xf>
    <xf numFmtId="0" fontId="15" fillId="2" borderId="76" xfId="2" applyFont="1" applyFill="1" applyBorder="1" applyAlignment="1" applyProtection="1">
      <alignment horizontal="center" vertical="center"/>
      <protection locked="0"/>
    </xf>
    <xf numFmtId="0" fontId="15" fillId="0" borderId="37" xfId="2" applyFont="1" applyBorder="1" applyAlignment="1">
      <alignment horizontal="center" vertical="center"/>
    </xf>
    <xf numFmtId="0" fontId="15" fillId="0" borderId="36" xfId="2" applyFont="1" applyBorder="1" applyAlignment="1">
      <alignment horizontal="center" vertical="center"/>
    </xf>
    <xf numFmtId="0" fontId="15" fillId="2" borderId="89" xfId="2" applyFont="1" applyFill="1" applyBorder="1" applyAlignment="1" applyProtection="1">
      <alignment horizontal="center" vertical="center"/>
      <protection locked="0"/>
    </xf>
    <xf numFmtId="0" fontId="15" fillId="2" borderId="55" xfId="2" applyFont="1" applyFill="1" applyBorder="1" applyAlignment="1" applyProtection="1">
      <alignment horizontal="center" vertical="center"/>
      <protection locked="0"/>
    </xf>
    <xf numFmtId="0" fontId="15" fillId="2" borderId="44" xfId="2" applyFont="1" applyFill="1" applyBorder="1" applyAlignment="1" applyProtection="1">
      <alignment horizontal="center" vertical="center"/>
      <protection locked="0"/>
    </xf>
    <xf numFmtId="0" fontId="15" fillId="2" borderId="7" xfId="2" applyFont="1" applyFill="1" applyBorder="1" applyAlignment="1" applyProtection="1">
      <alignment horizontal="center" vertical="center"/>
      <protection locked="0"/>
    </xf>
    <xf numFmtId="0" fontId="15" fillId="0" borderId="90" xfId="2" applyFont="1" applyBorder="1" applyAlignment="1">
      <alignment horizontal="center" vertical="center"/>
    </xf>
    <xf numFmtId="0" fontId="15" fillId="0" borderId="91" xfId="2" applyFont="1" applyBorder="1" applyAlignment="1">
      <alignment horizontal="center" vertical="center"/>
    </xf>
    <xf numFmtId="0" fontId="15" fillId="2" borderId="68" xfId="2" applyFont="1" applyFill="1" applyBorder="1" applyAlignment="1" applyProtection="1">
      <alignment horizontal="center" vertical="center"/>
      <protection locked="0"/>
    </xf>
    <xf numFmtId="0" fontId="15" fillId="0" borderId="60" xfId="2" applyFont="1" applyBorder="1" applyAlignment="1">
      <alignment horizontal="center" vertical="center"/>
    </xf>
    <xf numFmtId="0" fontId="15" fillId="0" borderId="59" xfId="2"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xf>
    <xf numFmtId="0" fontId="32" fillId="0" borderId="0" xfId="0" applyFont="1">
      <alignment vertical="center"/>
    </xf>
    <xf numFmtId="0" fontId="20" fillId="0" borderId="2" xfId="0" applyFont="1" applyBorder="1" applyAlignment="1">
      <alignment horizontal="center" vertical="center" shrinkToFit="1"/>
    </xf>
    <xf numFmtId="0" fontId="13" fillId="0" borderId="2" xfId="0" applyFont="1" applyBorder="1" applyAlignment="1" applyProtection="1">
      <alignment vertical="center"/>
      <protection locked="0"/>
    </xf>
    <xf numFmtId="0" fontId="13" fillId="0" borderId="1" xfId="0" applyFont="1" applyBorder="1" applyProtection="1">
      <alignment vertical="center"/>
      <protection locked="0"/>
    </xf>
    <xf numFmtId="41" fontId="13" fillId="0" borderId="1" xfId="0" applyNumberFormat="1" applyFont="1" applyBorder="1" applyAlignment="1" applyProtection="1">
      <alignment vertical="center" shrinkToFit="1"/>
      <protection locked="0"/>
    </xf>
    <xf numFmtId="0" fontId="1" fillId="0" borderId="0" xfId="0" applyFont="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26" xfId="0" applyFont="1" applyBorder="1" applyAlignment="1">
      <alignment horizontal="left" vertical="center"/>
    </xf>
    <xf numFmtId="0" fontId="1" fillId="0" borderId="1" xfId="0" applyFont="1" applyBorder="1" applyAlignment="1">
      <alignment horizontal="left" vertical="center" shrinkToFit="1"/>
    </xf>
    <xf numFmtId="0" fontId="1" fillId="0" borderId="18" xfId="0" applyFont="1" applyBorder="1" applyAlignment="1">
      <alignment horizontal="left" vertical="center"/>
    </xf>
    <xf numFmtId="0" fontId="26" fillId="0" borderId="47" xfId="2" applyFont="1" applyBorder="1" applyAlignment="1">
      <alignment vertical="center" wrapText="1"/>
    </xf>
    <xf numFmtId="0" fontId="26" fillId="0" borderId="53" xfId="2" applyFont="1" applyBorder="1" applyAlignment="1">
      <alignment vertical="center" wrapText="1"/>
    </xf>
    <xf numFmtId="0" fontId="26" fillId="0" borderId="79" xfId="2" applyFont="1" applyBorder="1" applyAlignment="1">
      <alignment vertical="center" wrapText="1"/>
    </xf>
    <xf numFmtId="0" fontId="26" fillId="0" borderId="85" xfId="2" applyFont="1" applyBorder="1" applyAlignment="1">
      <alignment vertical="center" wrapText="1"/>
    </xf>
    <xf numFmtId="0" fontId="26" fillId="0" borderId="50" xfId="2" applyFont="1" applyBorder="1" applyAlignment="1">
      <alignment horizontal="left" vertical="center" wrapText="1"/>
    </xf>
    <xf numFmtId="0" fontId="26" fillId="0" borderId="49" xfId="2" applyFont="1" applyBorder="1" applyAlignment="1">
      <alignment horizontal="left" vertical="center" wrapText="1"/>
    </xf>
    <xf numFmtId="0" fontId="26" fillId="0" borderId="48" xfId="2" applyFont="1" applyBorder="1" applyAlignment="1">
      <alignment horizontal="left" vertical="center" wrapText="1"/>
    </xf>
    <xf numFmtId="0" fontId="26" fillId="0" borderId="111" xfId="2" applyFont="1" applyBorder="1" applyAlignment="1">
      <alignment horizontal="left" vertical="center" wrapText="1"/>
    </xf>
    <xf numFmtId="0" fontId="26" fillId="0" borderId="0" xfId="2" applyFont="1" applyBorder="1" applyAlignment="1">
      <alignment horizontal="left" vertical="center" wrapText="1"/>
    </xf>
    <xf numFmtId="0" fontId="26" fillId="0" borderId="23" xfId="2" applyFont="1" applyBorder="1" applyAlignment="1">
      <alignment horizontal="left" vertical="center" wrapText="1"/>
    </xf>
    <xf numFmtId="0" fontId="26" fillId="0" borderId="88" xfId="2" applyFont="1" applyBorder="1" applyAlignment="1">
      <alignment horizontal="left" vertical="center" wrapText="1"/>
    </xf>
    <xf numFmtId="0" fontId="26" fillId="0" borderId="9" xfId="2" applyFont="1" applyBorder="1" applyAlignment="1">
      <alignment horizontal="left" vertical="center" wrapText="1"/>
    </xf>
    <xf numFmtId="0" fontId="26" fillId="0" borderId="21" xfId="2" applyFont="1" applyBorder="1" applyAlignment="1">
      <alignment horizontal="left" vertical="center" wrapText="1"/>
    </xf>
    <xf numFmtId="0" fontId="26" fillId="0" borderId="94" xfId="2" applyFont="1" applyBorder="1" applyAlignment="1">
      <alignment horizontal="left" vertical="center" wrapText="1"/>
    </xf>
    <xf numFmtId="0" fontId="26" fillId="0" borderId="74" xfId="2" applyFont="1" applyBorder="1" applyAlignment="1">
      <alignment horizontal="left" vertical="center" wrapText="1"/>
    </xf>
    <xf numFmtId="0" fontId="26" fillId="0" borderId="113" xfId="2" applyFont="1" applyBorder="1" applyAlignment="1">
      <alignment horizontal="left" vertical="center" wrapText="1"/>
    </xf>
    <xf numFmtId="0" fontId="26" fillId="0" borderId="45" xfId="2" applyFont="1" applyBorder="1" applyAlignment="1">
      <alignment horizontal="left" vertical="center" wrapText="1"/>
    </xf>
    <xf numFmtId="0" fontId="26" fillId="0" borderId="52" xfId="2" applyFont="1" applyBorder="1" applyAlignment="1">
      <alignment horizontal="left" vertical="center" wrapText="1"/>
    </xf>
    <xf numFmtId="0" fontId="26" fillId="0" borderId="39" xfId="2" applyFont="1" applyBorder="1" applyAlignment="1">
      <alignment vertical="center" wrapText="1"/>
    </xf>
    <xf numFmtId="0" fontId="26" fillId="0" borderId="38" xfId="2" applyFont="1" applyBorder="1" applyAlignment="1">
      <alignment vertical="center" wrapText="1"/>
    </xf>
    <xf numFmtId="0" fontId="26" fillId="0" borderId="36" xfId="2" applyFont="1" applyBorder="1" applyAlignment="1">
      <alignment vertical="center" wrapText="1"/>
    </xf>
    <xf numFmtId="0" fontId="26" fillId="0" borderId="35" xfId="2" applyFont="1" applyBorder="1" applyAlignment="1">
      <alignment vertical="center" wrapText="1"/>
    </xf>
    <xf numFmtId="0" fontId="26" fillId="0" borderId="80" xfId="2" applyFont="1" applyBorder="1" applyAlignment="1">
      <alignment vertical="center" wrapText="1"/>
    </xf>
    <xf numFmtId="0" fontId="26" fillId="0" borderId="12" xfId="2" applyFont="1" applyBorder="1" applyAlignment="1">
      <alignment vertical="center" wrapText="1"/>
    </xf>
    <xf numFmtId="0" fontId="26" fillId="0" borderId="11" xfId="2" applyFont="1" applyBorder="1" applyAlignment="1">
      <alignment vertical="center" wrapText="1"/>
    </xf>
    <xf numFmtId="0" fontId="26" fillId="0" borderId="86" xfId="2" applyFont="1" applyBorder="1" applyAlignment="1">
      <alignment horizontal="left" vertical="center" wrapText="1"/>
    </xf>
    <xf numFmtId="0" fontId="26" fillId="0" borderId="16" xfId="2" applyFont="1" applyBorder="1" applyAlignment="1">
      <alignment horizontal="left" vertical="center" wrapText="1"/>
    </xf>
    <xf numFmtId="0" fontId="26" fillId="0" borderId="15" xfId="2" applyFont="1" applyBorder="1" applyAlignment="1">
      <alignment horizontal="left" vertical="center" wrapText="1"/>
    </xf>
    <xf numFmtId="0" fontId="26" fillId="0" borderId="43" xfId="2" applyFont="1" applyBorder="1" applyAlignment="1">
      <alignment horizontal="left" vertical="center" wrapText="1"/>
    </xf>
    <xf numFmtId="0" fontId="26" fillId="0" borderId="42" xfId="2" applyFont="1" applyBorder="1" applyAlignment="1">
      <alignment horizontal="left" vertical="center" wrapText="1"/>
    </xf>
    <xf numFmtId="0" fontId="26" fillId="0" borderId="100" xfId="2" applyFont="1" applyBorder="1" applyAlignment="1">
      <alignment horizontal="left" vertical="center" wrapText="1"/>
    </xf>
    <xf numFmtId="0" fontId="26" fillId="0" borderId="101" xfId="2" applyFont="1" applyBorder="1" applyAlignment="1">
      <alignment horizontal="left" vertical="center" wrapText="1"/>
    </xf>
    <xf numFmtId="0" fontId="26" fillId="0" borderId="59" xfId="2" applyFont="1" applyBorder="1" applyAlignment="1">
      <alignment vertical="center" wrapText="1"/>
    </xf>
    <xf numFmtId="0" fontId="26" fillId="0" borderId="58" xfId="2" applyFont="1" applyBorder="1" applyAlignment="1">
      <alignment vertical="center" wrapText="1"/>
    </xf>
    <xf numFmtId="0" fontId="28" fillId="0" borderId="64" xfId="2" applyFont="1" applyBorder="1" applyAlignment="1">
      <alignment horizontal="center" vertical="center" wrapText="1"/>
    </xf>
    <xf numFmtId="0" fontId="28" fillId="0" borderId="19" xfId="2" applyFont="1" applyBorder="1" applyAlignment="1">
      <alignment horizontal="center" vertical="center" wrapText="1"/>
    </xf>
    <xf numFmtId="0" fontId="30" fillId="0" borderId="73" xfId="2" applyFont="1" applyBorder="1" applyAlignment="1">
      <alignment horizontal="left" vertical="center" wrapText="1"/>
    </xf>
    <xf numFmtId="0" fontId="30" fillId="0" borderId="74" xfId="2" applyFont="1" applyBorder="1" applyAlignment="1">
      <alignment horizontal="left" vertical="center" wrapText="1"/>
    </xf>
    <xf numFmtId="0" fontId="30" fillId="0" borderId="75" xfId="2" applyFont="1" applyBorder="1" applyAlignment="1">
      <alignment horizontal="left" vertical="center" wrapText="1"/>
    </xf>
    <xf numFmtId="0" fontId="26" fillId="0" borderId="84" xfId="2" applyFont="1" applyBorder="1" applyAlignment="1">
      <alignment horizontal="left" vertical="center" wrapText="1"/>
    </xf>
    <xf numFmtId="0" fontId="26" fillId="0" borderId="8" xfId="2" applyFont="1" applyBorder="1" applyAlignment="1">
      <alignment horizontal="left" vertical="center" wrapText="1"/>
    </xf>
    <xf numFmtId="0" fontId="26" fillId="0" borderId="1" xfId="2" applyFont="1" applyBorder="1" applyAlignment="1">
      <alignment horizontal="left" vertical="center" wrapText="1"/>
    </xf>
    <xf numFmtId="0" fontId="26" fillId="0" borderId="0" xfId="2" applyFont="1" applyAlignment="1">
      <alignment horizontal="left" vertical="center" wrapText="1"/>
    </xf>
    <xf numFmtId="0" fontId="26" fillId="0" borderId="73" xfId="2" applyFont="1" applyBorder="1" applyAlignment="1">
      <alignment vertical="center" wrapText="1"/>
    </xf>
    <xf numFmtId="0" fontId="26" fillId="0" borderId="74" xfId="2" applyFont="1" applyBorder="1" applyAlignment="1">
      <alignment vertical="center" wrapText="1"/>
    </xf>
    <xf numFmtId="0" fontId="26" fillId="0" borderId="75" xfId="2" applyFont="1" applyBorder="1" applyAlignment="1">
      <alignment vertical="center" wrapText="1"/>
    </xf>
    <xf numFmtId="0" fontId="30" fillId="0" borderId="87" xfId="2" applyFont="1" applyBorder="1" applyAlignment="1">
      <alignment horizontal="center" vertical="center" wrapText="1"/>
    </xf>
    <xf numFmtId="0" fontId="30" fillId="0" borderId="43" xfId="2" applyFont="1" applyBorder="1" applyAlignment="1">
      <alignment horizontal="center" vertical="center" wrapText="1"/>
    </xf>
    <xf numFmtId="0" fontId="30" fillId="0" borderId="42" xfId="2" applyFont="1" applyBorder="1" applyAlignment="1">
      <alignment horizontal="center" vertical="center" wrapText="1"/>
    </xf>
    <xf numFmtId="0" fontId="26" fillId="0" borderId="87" xfId="2" applyFont="1" applyBorder="1" applyAlignment="1">
      <alignment horizontal="left" vertical="center" wrapText="1"/>
    </xf>
    <xf numFmtId="0" fontId="26" fillId="0" borderId="73" xfId="2" applyFont="1" applyBorder="1" applyAlignment="1">
      <alignment horizontal="left" vertical="center" wrapText="1"/>
    </xf>
    <xf numFmtId="0" fontId="26" fillId="0" borderId="75" xfId="2" applyFont="1" applyBorder="1" applyAlignment="1">
      <alignment horizontal="left" vertical="center" wrapText="1"/>
    </xf>
    <xf numFmtId="0" fontId="26" fillId="0" borderId="80" xfId="2" applyFont="1" applyBorder="1" applyAlignment="1">
      <alignment horizontal="left" vertical="center" wrapText="1"/>
    </xf>
    <xf numFmtId="0" fontId="26" fillId="0" borderId="12" xfId="2" applyFont="1" applyBorder="1" applyAlignment="1">
      <alignment horizontal="left" vertical="center" wrapText="1"/>
    </xf>
    <xf numFmtId="0" fontId="26" fillId="0" borderId="11" xfId="2" applyFont="1" applyBorder="1" applyAlignment="1">
      <alignment horizontal="left" vertical="center" wrapText="1"/>
    </xf>
    <xf numFmtId="0" fontId="26" fillId="0" borderId="22"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1" xfId="2" applyFont="1" applyBorder="1" applyAlignment="1">
      <alignment horizontal="left" vertical="center" shrinkToFit="1"/>
    </xf>
    <xf numFmtId="0" fontId="26" fillId="0" borderId="0" xfId="2" applyFont="1" applyBorder="1" applyAlignment="1">
      <alignment horizontal="left" vertical="center"/>
    </xf>
    <xf numFmtId="0" fontId="26" fillId="0" borderId="23" xfId="2" applyFont="1" applyBorder="1" applyAlignment="1">
      <alignment horizontal="center" vertical="center"/>
    </xf>
    <xf numFmtId="0" fontId="30" fillId="0" borderId="86" xfId="2" applyFont="1" applyBorder="1" applyAlignment="1">
      <alignment horizontal="left" vertical="center" wrapText="1"/>
    </xf>
    <xf numFmtId="0" fontId="30" fillId="0" borderId="16" xfId="2" applyFont="1" applyBorder="1" applyAlignment="1">
      <alignment horizontal="left" vertical="center" wrapText="1"/>
    </xf>
    <xf numFmtId="0" fontId="30" fillId="0" borderId="15" xfId="2" applyFont="1" applyBorder="1" applyAlignment="1">
      <alignment horizontal="left" vertical="center" wrapText="1"/>
    </xf>
    <xf numFmtId="0" fontId="30" fillId="0" borderId="0" xfId="2" applyFont="1" applyBorder="1" applyAlignment="1">
      <alignment horizontal="left" vertical="center" wrapText="1"/>
    </xf>
    <xf numFmtId="0" fontId="30" fillId="0" borderId="24" xfId="2" applyFont="1" applyBorder="1" applyAlignment="1">
      <alignment horizontal="left" vertical="center" wrapText="1"/>
    </xf>
    <xf numFmtId="0" fontId="30" fillId="0" borderId="109" xfId="2" applyFont="1" applyBorder="1" applyAlignment="1">
      <alignment horizontal="left" vertical="center" wrapText="1"/>
    </xf>
    <xf numFmtId="0" fontId="30" fillId="0" borderId="49" xfId="2" applyFont="1" applyBorder="1" applyAlignment="1">
      <alignment horizontal="left" vertical="center" wrapText="1"/>
    </xf>
    <xf numFmtId="0" fontId="30" fillId="0" borderId="57" xfId="2" applyFont="1" applyBorder="1" applyAlignment="1">
      <alignment horizontal="left" vertical="center" wrapText="1"/>
    </xf>
    <xf numFmtId="0" fontId="30" fillId="0" borderId="112" xfId="2" applyFont="1" applyBorder="1" applyAlignment="1">
      <alignment horizontal="left" vertical="center" wrapText="1"/>
    </xf>
    <xf numFmtId="0" fontId="30" fillId="0" borderId="45" xfId="2" applyFont="1" applyBorder="1" applyAlignment="1">
      <alignment horizontal="left" vertical="center" wrapText="1"/>
    </xf>
    <xf numFmtId="0" fontId="30" fillId="0" borderId="52" xfId="2" applyFont="1" applyBorder="1" applyAlignment="1">
      <alignment horizontal="left" vertical="center" wrapText="1"/>
    </xf>
    <xf numFmtId="0" fontId="26" fillId="0" borderId="95" xfId="2" applyFont="1" applyBorder="1" applyAlignment="1">
      <alignment horizontal="center" vertical="center" textRotation="255" wrapText="1"/>
    </xf>
    <xf numFmtId="0" fontId="26" fillId="0" borderId="92" xfId="2" applyFont="1" applyBorder="1" applyAlignment="1">
      <alignment horizontal="center" vertical="center" textRotation="255" wrapText="1"/>
    </xf>
    <xf numFmtId="0" fontId="26" fillId="0" borderId="93" xfId="2" applyFont="1" applyBorder="1" applyAlignment="1">
      <alignment horizontal="center" vertical="center" textRotation="255" wrapText="1"/>
    </xf>
    <xf numFmtId="0" fontId="26" fillId="0" borderId="96" xfId="2" applyFont="1" applyBorder="1" applyAlignment="1">
      <alignment horizontal="center" vertical="center" wrapText="1"/>
    </xf>
    <xf numFmtId="0" fontId="26" fillId="0" borderId="47" xfId="2" applyFont="1" applyBorder="1" applyAlignment="1">
      <alignment horizontal="center" vertical="center" wrapText="1"/>
    </xf>
    <xf numFmtId="0" fontId="26" fillId="0" borderId="97" xfId="2" applyFont="1" applyBorder="1" applyAlignment="1">
      <alignment horizontal="left" vertical="center" wrapText="1"/>
    </xf>
    <xf numFmtId="0" fontId="26" fillId="0" borderId="46" xfId="2" applyFont="1" applyBorder="1" applyAlignment="1">
      <alignment horizontal="left" vertical="center" wrapText="1"/>
    </xf>
    <xf numFmtId="0" fontId="26" fillId="0" borderId="39" xfId="2" applyFont="1" applyBorder="1" applyAlignment="1">
      <alignment horizontal="center" vertical="center" wrapText="1"/>
    </xf>
    <xf numFmtId="0" fontId="26" fillId="0" borderId="36" xfId="2" applyFont="1" applyBorder="1" applyAlignment="1">
      <alignment horizontal="center" vertical="center" wrapText="1"/>
    </xf>
    <xf numFmtId="0" fontId="26" fillId="0" borderId="102" xfId="2" applyFont="1" applyBorder="1" applyAlignment="1">
      <alignment horizontal="left" vertical="center" wrapText="1" shrinkToFit="1"/>
    </xf>
    <xf numFmtId="0" fontId="26" fillId="0" borderId="103" xfId="2" applyFont="1" applyBorder="1" applyAlignment="1">
      <alignment horizontal="left" vertical="center" wrapText="1" shrinkToFit="1"/>
    </xf>
    <xf numFmtId="0" fontId="26" fillId="0" borderId="104" xfId="2" applyFont="1" applyBorder="1" applyAlignment="1">
      <alignment horizontal="left" vertical="center" wrapText="1" shrinkToFit="1"/>
    </xf>
    <xf numFmtId="0" fontId="26" fillId="0" borderId="107" xfId="2" applyFont="1" applyBorder="1" applyAlignment="1">
      <alignment vertical="center" wrapText="1"/>
    </xf>
    <xf numFmtId="0" fontId="26" fillId="0" borderId="108" xfId="2" applyFont="1" applyBorder="1" applyAlignment="1">
      <alignment vertical="center" wrapText="1"/>
    </xf>
    <xf numFmtId="0" fontId="26" fillId="0" borderId="51" xfId="2" applyFont="1" applyBorder="1" applyAlignment="1">
      <alignment vertical="center" wrapText="1"/>
    </xf>
    <xf numFmtId="0" fontId="26" fillId="0" borderId="71" xfId="2" applyFont="1" applyBorder="1" applyAlignment="1">
      <alignment vertical="center" wrapText="1"/>
    </xf>
    <xf numFmtId="0" fontId="15" fillId="2" borderId="56" xfId="2" applyFont="1" applyFill="1" applyBorder="1" applyAlignment="1" applyProtection="1">
      <alignment horizontal="center" vertical="center"/>
      <protection locked="0"/>
    </xf>
    <xf numFmtId="0" fontId="15" fillId="2" borderId="2" xfId="2" applyFont="1" applyFill="1" applyBorder="1" applyAlignment="1" applyProtection="1">
      <alignment horizontal="center" vertical="center"/>
      <protection locked="0"/>
    </xf>
    <xf numFmtId="0" fontId="15" fillId="0" borderId="77" xfId="2" applyFont="1" applyBorder="1" applyAlignment="1">
      <alignment horizontal="center" vertical="center"/>
    </xf>
    <xf numFmtId="0" fontId="15" fillId="0" borderId="78" xfId="2" applyFont="1" applyBorder="1" applyAlignment="1">
      <alignment horizontal="center" vertical="center"/>
    </xf>
    <xf numFmtId="0" fontId="15" fillId="0" borderId="51" xfId="2" applyFont="1" applyBorder="1" applyAlignment="1">
      <alignment horizontal="center" vertical="center"/>
    </xf>
    <xf numFmtId="0" fontId="15" fillId="0" borderId="79" xfId="2" applyFont="1" applyBorder="1" applyAlignment="1">
      <alignment horizontal="center" vertical="center"/>
    </xf>
    <xf numFmtId="0" fontId="26" fillId="0" borderId="50" xfId="2" applyFont="1" applyBorder="1" applyAlignment="1">
      <alignment horizontal="center" vertical="center" wrapText="1"/>
    </xf>
    <xf numFmtId="0" fontId="26" fillId="0" borderId="49" xfId="2" applyFont="1" applyBorder="1" applyAlignment="1">
      <alignment horizontal="center" vertical="center" wrapText="1"/>
    </xf>
    <xf numFmtId="0" fontId="26" fillId="0" borderId="48" xfId="2" applyFont="1" applyBorder="1" applyAlignment="1">
      <alignment horizontal="center" vertical="center" wrapText="1"/>
    </xf>
    <xf numFmtId="0" fontId="26" fillId="0" borderId="88"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21" xfId="2" applyFont="1" applyBorder="1" applyAlignment="1">
      <alignment horizontal="center" vertical="center" wrapText="1"/>
    </xf>
    <xf numFmtId="0" fontId="26" fillId="0" borderId="82" xfId="2" applyFont="1" applyBorder="1" applyAlignment="1">
      <alignment vertical="center" wrapText="1"/>
    </xf>
    <xf numFmtId="0" fontId="26" fillId="0" borderId="83" xfId="2" applyFont="1" applyBorder="1" applyAlignment="1">
      <alignment vertical="center" wrapText="1"/>
    </xf>
    <xf numFmtId="0" fontId="26" fillId="0" borderId="57" xfId="2" applyFont="1" applyBorder="1" applyAlignment="1">
      <alignment horizontal="left" vertical="center" wrapText="1"/>
    </xf>
    <xf numFmtId="0" fontId="30" fillId="0" borderId="80" xfId="2" applyFont="1" applyBorder="1" applyAlignment="1">
      <alignment horizontal="left" vertical="center" wrapText="1"/>
    </xf>
    <xf numFmtId="0" fontId="30" fillId="0" borderId="12" xfId="2" applyFont="1" applyBorder="1" applyAlignment="1">
      <alignment horizontal="left" vertical="center" wrapText="1"/>
    </xf>
    <xf numFmtId="0" fontId="30" fillId="0" borderId="11" xfId="2" applyFont="1" applyBorder="1" applyAlignment="1">
      <alignment horizontal="left" vertical="center" wrapText="1"/>
    </xf>
    <xf numFmtId="0" fontId="25" fillId="0" borderId="1" xfId="2" applyFont="1" applyBorder="1" applyAlignment="1">
      <alignment horizontal="center" vertical="center"/>
    </xf>
    <xf numFmtId="0" fontId="26" fillId="0" borderId="1" xfId="2" applyFont="1" applyBorder="1" applyAlignment="1">
      <alignment horizontal="center" vertical="center"/>
    </xf>
    <xf numFmtId="0" fontId="31" fillId="0" borderId="0" xfId="2" applyFont="1" applyAlignment="1">
      <alignment horizontal="center"/>
    </xf>
    <xf numFmtId="0" fontId="16" fillId="0" borderId="0" xfId="2" applyFont="1" applyAlignment="1">
      <alignment horizontal="right" vertical="center"/>
    </xf>
    <xf numFmtId="0" fontId="26" fillId="0" borderId="27" xfId="2" applyFont="1" applyBorder="1" applyAlignment="1">
      <alignment horizontal="center" vertical="center"/>
    </xf>
    <xf numFmtId="0" fontId="26" fillId="0" borderId="64" xfId="2" applyFont="1" applyBorder="1" applyAlignment="1">
      <alignment horizontal="center" vertical="center"/>
    </xf>
    <xf numFmtId="0" fontId="26" fillId="0" borderId="72" xfId="2" applyFont="1" applyBorder="1" applyAlignment="1">
      <alignment horizontal="center" vertical="center"/>
    </xf>
    <xf numFmtId="0" fontId="26" fillId="0" borderId="19" xfId="2" applyFont="1" applyBorder="1" applyAlignment="1">
      <alignment horizontal="center" vertical="center"/>
    </xf>
    <xf numFmtId="0" fontId="26" fillId="0" borderId="63" xfId="2" applyFont="1" applyBorder="1" applyAlignment="1">
      <alignment horizontal="center" vertical="center"/>
    </xf>
    <xf numFmtId="0" fontId="26" fillId="0" borderId="62" xfId="2" applyFont="1" applyBorder="1" applyAlignment="1">
      <alignment horizontal="center" vertical="center"/>
    </xf>
    <xf numFmtId="0" fontId="26" fillId="0" borderId="61" xfId="2" applyFont="1" applyBorder="1" applyAlignment="1">
      <alignment horizontal="center" vertical="center"/>
    </xf>
    <xf numFmtId="0" fontId="26" fillId="0" borderId="59" xfId="2" applyFont="1" applyBorder="1" applyAlignment="1">
      <alignment horizontal="center" vertical="center"/>
    </xf>
    <xf numFmtId="0" fontId="26" fillId="0" borderId="58" xfId="2"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 xfId="0" applyFont="1" applyBorder="1" applyAlignment="1">
      <alignment horizontal="center" vertical="center" wrapText="1"/>
    </xf>
    <xf numFmtId="0" fontId="18" fillId="0" borderId="0" xfId="0" applyFont="1" applyAlignment="1">
      <alignment horizontal="left"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20" fillId="0" borderId="5" xfId="0" applyFont="1" applyBorder="1" applyAlignment="1">
      <alignment horizontal="left" vertical="center"/>
    </xf>
    <xf numFmtId="0" fontId="13" fillId="0" borderId="1" xfId="0" applyFont="1" applyBorder="1" applyAlignment="1">
      <alignment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9" xfId="0" applyFont="1" applyBorder="1" applyAlignment="1">
      <alignment horizontal="center" vertical="center"/>
    </xf>
    <xf numFmtId="0" fontId="20" fillId="0" borderId="17" xfId="0" applyFont="1" applyBorder="1" applyAlignment="1">
      <alignment horizontal="left" vertical="center"/>
    </xf>
    <xf numFmtId="0" fontId="20" fillId="0" borderId="16" xfId="0" applyFont="1" applyBorder="1" applyAlignment="1">
      <alignment horizontal="left" vertical="center"/>
    </xf>
    <xf numFmtId="0" fontId="20" fillId="0" borderId="15" xfId="0" applyFont="1" applyBorder="1" applyAlignment="1">
      <alignment horizontal="left" vertical="center"/>
    </xf>
    <xf numFmtId="0" fontId="13" fillId="0" borderId="2" xfId="0" applyFont="1" applyBorder="1" applyAlignment="1">
      <alignment horizontal="center" vertical="center"/>
    </xf>
    <xf numFmtId="0" fontId="20" fillId="0" borderId="10" xfId="0" applyFont="1" applyBorder="1" applyAlignment="1">
      <alignment horizontal="lef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13" fillId="0" borderId="4" xfId="0" applyFont="1" applyBorder="1" applyAlignment="1">
      <alignment horizontal="center" vertical="center" wrapText="1"/>
    </xf>
    <xf numFmtId="0" fontId="13" fillId="0" borderId="89" xfId="0" applyFont="1" applyBorder="1" applyAlignment="1">
      <alignment vertical="center"/>
    </xf>
    <xf numFmtId="0" fontId="20" fillId="0" borderId="17" xfId="0" applyFont="1" applyBorder="1" applyAlignment="1">
      <alignment horizontal="left" vertical="center" shrinkToFit="1"/>
    </xf>
    <xf numFmtId="0" fontId="20" fillId="0" borderId="16" xfId="0" applyFont="1" applyBorder="1" applyAlignment="1">
      <alignment horizontal="left" vertical="center" shrinkToFit="1"/>
    </xf>
    <xf numFmtId="0" fontId="20" fillId="0" borderId="15" xfId="0" applyFont="1" applyBorder="1" applyAlignment="1">
      <alignment horizontal="left" vertical="center" shrinkToFit="1"/>
    </xf>
    <xf numFmtId="0" fontId="13" fillId="0" borderId="2" xfId="0" applyFont="1" applyBorder="1" applyAlignment="1">
      <alignment vertical="center"/>
    </xf>
    <xf numFmtId="0" fontId="17" fillId="0" borderId="4" xfId="0" applyFont="1" applyBorder="1" applyAlignment="1">
      <alignment horizontal="center" vertical="center" wrapText="1"/>
    </xf>
    <xf numFmtId="0" fontId="17" fillId="0" borderId="2"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20" fillId="0" borderId="0" xfId="0" applyFont="1" applyAlignment="1">
      <alignment horizontal="center" vertical="center"/>
    </xf>
    <xf numFmtId="0" fontId="13" fillId="0" borderId="1" xfId="0" applyFont="1" applyBorder="1" applyAlignment="1" applyProtection="1">
      <alignment horizontal="center" vertical="center"/>
      <protection locked="0"/>
    </xf>
    <xf numFmtId="0" fontId="15" fillId="0" borderId="0" xfId="2" applyFont="1" applyAlignment="1" applyProtection="1">
      <alignment horizontal="right" vertical="center"/>
      <protection locked="0"/>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xf>
    <xf numFmtId="0" fontId="14" fillId="0" borderId="0" xfId="0" applyFont="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left" vertical="center"/>
    </xf>
    <xf numFmtId="0" fontId="20" fillId="0" borderId="3" xfId="0" applyFont="1" applyBorder="1" applyAlignment="1">
      <alignment horizontal="left" vertical="center"/>
    </xf>
    <xf numFmtId="0" fontId="20" fillId="0" borderId="1" xfId="0" applyFont="1" applyBorder="1" applyAlignment="1">
      <alignment horizontal="center" vertical="center"/>
    </xf>
    <xf numFmtId="0" fontId="20" fillId="0" borderId="4" xfId="0" applyFont="1" applyBorder="1" applyAlignment="1">
      <alignment vertical="center" wrapText="1"/>
    </xf>
    <xf numFmtId="0" fontId="20" fillId="0" borderId="3" xfId="0" applyFont="1" applyBorder="1" applyAlignment="1">
      <alignment vertical="center" wrapText="1"/>
    </xf>
    <xf numFmtId="0" fontId="20" fillId="0" borderId="2" xfId="0" applyFont="1" applyBorder="1" applyAlignment="1">
      <alignment vertical="center" wrapText="1"/>
    </xf>
    <xf numFmtId="0" fontId="20" fillId="0" borderId="2" xfId="0" applyFont="1" applyBorder="1" applyAlignment="1">
      <alignment horizontal="left"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15" fillId="0" borderId="0" xfId="2" applyFont="1" applyAlignment="1">
      <alignment horizontal="right" vertical="center"/>
    </xf>
    <xf numFmtId="0" fontId="18" fillId="0" borderId="1" xfId="0" applyFont="1" applyBorder="1" applyAlignment="1">
      <alignment horizontal="center" vertical="center"/>
    </xf>
    <xf numFmtId="0" fontId="18" fillId="0" borderId="1" xfId="0" applyFont="1" applyBorder="1" applyAlignment="1">
      <alignment horizontal="left" vertical="center" wrapText="1"/>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9" fillId="0" borderId="0" xfId="0" applyFont="1" applyAlignment="1">
      <alignment horizontal="center"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38" fontId="20" fillId="0" borderId="1" xfId="5" applyFont="1" applyBorder="1" applyAlignment="1">
      <alignment horizontal="center" vertical="center"/>
    </xf>
    <xf numFmtId="0" fontId="13" fillId="0" borderId="30" xfId="0" applyFont="1" applyBorder="1" applyAlignment="1">
      <alignment horizontal="center" vertical="center"/>
    </xf>
    <xf numFmtId="0" fontId="13" fillId="0" borderId="9" xfId="0" applyFont="1" applyBorder="1" applyAlignment="1">
      <alignment horizontal="left" vertical="center"/>
    </xf>
    <xf numFmtId="0" fontId="13" fillId="0" borderId="0" xfId="0" applyFont="1" applyAlignment="1">
      <alignment horizontal="right" vertical="center"/>
    </xf>
    <xf numFmtId="0" fontId="13" fillId="0" borderId="0" xfId="0" applyFont="1" applyAlignment="1">
      <alignment horizontal="left" vertical="center" shrinkToFit="1"/>
    </xf>
    <xf numFmtId="0" fontId="13" fillId="0" borderId="0" xfId="0" applyFont="1" applyAlignment="1">
      <alignment horizontal="center" vertical="center" shrinkToFit="1"/>
    </xf>
    <xf numFmtId="58" fontId="20" fillId="0" borderId="0" xfId="0" applyNumberFormat="1" applyFont="1" applyAlignment="1">
      <alignment horizontal="right" vertical="center"/>
    </xf>
    <xf numFmtId="0" fontId="20" fillId="0" borderId="0" xfId="0" applyFont="1" applyAlignment="1">
      <alignment horizontal="right" vertical="center"/>
    </xf>
    <xf numFmtId="58" fontId="20" fillId="0" borderId="0" xfId="0" applyNumberFormat="1" applyFont="1" applyAlignment="1">
      <alignment horizontal="left" vertical="center"/>
    </xf>
    <xf numFmtId="0" fontId="20"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left" vertical="top"/>
    </xf>
    <xf numFmtId="0" fontId="23" fillId="0" borderId="0" xfId="0" applyFont="1" applyAlignment="1">
      <alignment horizontal="center" vertical="center"/>
    </xf>
    <xf numFmtId="0" fontId="13" fillId="0" borderId="0" xfId="0" applyFont="1" applyAlignment="1">
      <alignment horizontal="left" vertical="center"/>
    </xf>
  </cellXfs>
  <cellStyles count="6">
    <cellStyle name="桁区切り" xfId="5" builtinId="6"/>
    <cellStyle name="標準" xfId="0" builtinId="0"/>
    <cellStyle name="標準 2" xfId="1" xr:uid="{53902630-8CFD-41C3-9333-A52BE13C881B}"/>
    <cellStyle name="標準 3" xfId="3" xr:uid="{FA036ED6-EC7D-4D9E-8E49-A00F90D15930}"/>
    <cellStyle name="標準 4" xfId="4" xr:uid="{67BAAAE0-7A8F-4901-8285-8DFD5D09D882}"/>
    <cellStyle name="標準_申請書の受領書及び不足書類チェックの一覧（様式）" xfId="2" xr:uid="{99A7A4EF-B265-4145-A608-AE96050C00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64</xdr:row>
      <xdr:rowOff>104777</xdr:rowOff>
    </xdr:from>
    <xdr:to>
      <xdr:col>5</xdr:col>
      <xdr:colOff>931217</xdr:colOff>
      <xdr:row>77</xdr:row>
      <xdr:rowOff>104775</xdr:rowOff>
    </xdr:to>
    <xdr:pic>
      <xdr:nvPicPr>
        <xdr:cNvPr id="5" name="図 4">
          <a:extLst>
            <a:ext uri="{FF2B5EF4-FFF2-40B4-BE49-F238E27FC236}">
              <a16:creationId xmlns:a16="http://schemas.microsoft.com/office/drawing/2014/main" id="{ABEFB09D-31F5-499C-B750-0205C7D14C4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1345" b="-2185"/>
        <a:stretch/>
      </xdr:blipFill>
      <xdr:spPr>
        <a:xfrm rot="5400000">
          <a:off x="2237259" y="10878667"/>
          <a:ext cx="2181223" cy="6236643"/>
        </a:xfrm>
        <a:prstGeom prst="rect">
          <a:avLst/>
        </a:prstGeom>
      </xdr:spPr>
    </xdr:pic>
    <xdr:clientData/>
  </xdr:twoCellAnchor>
  <xdr:twoCellAnchor>
    <xdr:from>
      <xdr:col>0</xdr:col>
      <xdr:colOff>95250</xdr:colOff>
      <xdr:row>122</xdr:row>
      <xdr:rowOff>142875</xdr:rowOff>
    </xdr:from>
    <xdr:to>
      <xdr:col>5</xdr:col>
      <xdr:colOff>266700</xdr:colOff>
      <xdr:row>130</xdr:row>
      <xdr:rowOff>104775</xdr:rowOff>
    </xdr:to>
    <xdr:sp macro="" textlink="">
      <xdr:nvSpPr>
        <xdr:cNvPr id="2" name="正方形/長方形 1">
          <a:extLst>
            <a:ext uri="{FF2B5EF4-FFF2-40B4-BE49-F238E27FC236}">
              <a16:creationId xmlns:a16="http://schemas.microsoft.com/office/drawing/2014/main" id="{0AF2BF1A-E950-4028-B984-9DA34CDC9B6A}"/>
            </a:ext>
          </a:extLst>
        </xdr:cNvPr>
        <xdr:cNvSpPr/>
      </xdr:nvSpPr>
      <xdr:spPr>
        <a:xfrm>
          <a:off x="95250" y="8591550"/>
          <a:ext cx="4953000" cy="1866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14291</xdr:colOff>
      <xdr:row>41</xdr:row>
      <xdr:rowOff>38099</xdr:rowOff>
    </xdr:from>
    <xdr:to>
      <xdr:col>3</xdr:col>
      <xdr:colOff>219079</xdr:colOff>
      <xdr:row>41</xdr:row>
      <xdr:rowOff>200025</xdr:rowOff>
    </xdr:to>
    <xdr:sp macro="" textlink="">
      <xdr:nvSpPr>
        <xdr:cNvPr id="18" name="矢印: 下 17">
          <a:extLst>
            <a:ext uri="{FF2B5EF4-FFF2-40B4-BE49-F238E27FC236}">
              <a16:creationId xmlns:a16="http://schemas.microsoft.com/office/drawing/2014/main" id="{BCB3992A-FE4F-4BA0-8B8C-05916D52D646}"/>
            </a:ext>
          </a:extLst>
        </xdr:cNvPr>
        <xdr:cNvSpPr/>
      </xdr:nvSpPr>
      <xdr:spPr>
        <a:xfrm rot="16200000">
          <a:off x="3445672" y="11084718"/>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45</xdr:row>
      <xdr:rowOff>28575</xdr:rowOff>
    </xdr:from>
    <xdr:to>
      <xdr:col>3</xdr:col>
      <xdr:colOff>214313</xdr:colOff>
      <xdr:row>45</xdr:row>
      <xdr:rowOff>190501</xdr:rowOff>
    </xdr:to>
    <xdr:sp macro="" textlink="">
      <xdr:nvSpPr>
        <xdr:cNvPr id="19" name="矢印: 下 18">
          <a:extLst>
            <a:ext uri="{FF2B5EF4-FFF2-40B4-BE49-F238E27FC236}">
              <a16:creationId xmlns:a16="http://schemas.microsoft.com/office/drawing/2014/main" id="{15FCFDE3-97EA-438F-9D05-68DB8D1659BB}"/>
            </a:ext>
          </a:extLst>
        </xdr:cNvPr>
        <xdr:cNvSpPr/>
      </xdr:nvSpPr>
      <xdr:spPr>
        <a:xfrm rot="16200000">
          <a:off x="3440906" y="1170384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47</xdr:row>
      <xdr:rowOff>38100</xdr:rowOff>
    </xdr:from>
    <xdr:to>
      <xdr:col>3</xdr:col>
      <xdr:colOff>204788</xdr:colOff>
      <xdr:row>47</xdr:row>
      <xdr:rowOff>200026</xdr:rowOff>
    </xdr:to>
    <xdr:sp macro="" textlink="">
      <xdr:nvSpPr>
        <xdr:cNvPr id="24" name="矢印: 下 23">
          <a:extLst>
            <a:ext uri="{FF2B5EF4-FFF2-40B4-BE49-F238E27FC236}">
              <a16:creationId xmlns:a16="http://schemas.microsoft.com/office/drawing/2014/main" id="{486ADCC5-07A6-4055-8FEE-BD7F80D1B006}"/>
            </a:ext>
          </a:extLst>
        </xdr:cNvPr>
        <xdr:cNvSpPr/>
      </xdr:nvSpPr>
      <xdr:spPr>
        <a:xfrm rot="16200000">
          <a:off x="3431381" y="12970669"/>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257175</xdr:colOff>
      <xdr:row>69</xdr:row>
      <xdr:rowOff>152400</xdr:rowOff>
    </xdr:from>
    <xdr:to>
      <xdr:col>1</xdr:col>
      <xdr:colOff>1371601</xdr:colOff>
      <xdr:row>77</xdr:row>
      <xdr:rowOff>38100</xdr:rowOff>
    </xdr:to>
    <xdr:sp macro="" textlink="">
      <xdr:nvSpPr>
        <xdr:cNvPr id="28" name="正方形/長方形 27">
          <a:extLst>
            <a:ext uri="{FF2B5EF4-FFF2-40B4-BE49-F238E27FC236}">
              <a16:creationId xmlns:a16="http://schemas.microsoft.com/office/drawing/2014/main" id="{55EE0110-87CD-446F-BC02-993095CE83C2}"/>
            </a:ext>
          </a:extLst>
        </xdr:cNvPr>
        <xdr:cNvSpPr/>
      </xdr:nvSpPr>
      <xdr:spPr>
        <a:xfrm>
          <a:off x="542925" y="13763625"/>
          <a:ext cx="1114426" cy="1257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1381124</xdr:colOff>
      <xdr:row>69</xdr:row>
      <xdr:rowOff>123824</xdr:rowOff>
    </xdr:from>
    <xdr:to>
      <xdr:col>1</xdr:col>
      <xdr:colOff>2543175</xdr:colOff>
      <xdr:row>77</xdr:row>
      <xdr:rowOff>76199</xdr:rowOff>
    </xdr:to>
    <xdr:sp macro="" textlink="">
      <xdr:nvSpPr>
        <xdr:cNvPr id="29" name="正方形/長方形 28">
          <a:extLst>
            <a:ext uri="{FF2B5EF4-FFF2-40B4-BE49-F238E27FC236}">
              <a16:creationId xmlns:a16="http://schemas.microsoft.com/office/drawing/2014/main" id="{454D380B-9BAA-4585-B188-A11CB95B9429}"/>
            </a:ext>
          </a:extLst>
        </xdr:cNvPr>
        <xdr:cNvSpPr/>
      </xdr:nvSpPr>
      <xdr:spPr>
        <a:xfrm>
          <a:off x="1666874" y="13735049"/>
          <a:ext cx="1162051" cy="1323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82</xdr:row>
      <xdr:rowOff>57150</xdr:rowOff>
    </xdr:from>
    <xdr:to>
      <xdr:col>2</xdr:col>
      <xdr:colOff>1</xdr:colOff>
      <xdr:row>83</xdr:row>
      <xdr:rowOff>161925</xdr:rowOff>
    </xdr:to>
    <xdr:sp macro="" textlink="">
      <xdr:nvSpPr>
        <xdr:cNvPr id="30" name="テキスト ボックス 29">
          <a:extLst>
            <a:ext uri="{FF2B5EF4-FFF2-40B4-BE49-F238E27FC236}">
              <a16:creationId xmlns:a16="http://schemas.microsoft.com/office/drawing/2014/main" id="{F9AD2755-2A9E-4519-8777-6F1235900161}"/>
            </a:ext>
          </a:extLst>
        </xdr:cNvPr>
        <xdr:cNvSpPr txBox="1"/>
      </xdr:nvSpPr>
      <xdr:spPr>
        <a:xfrm>
          <a:off x="285751" y="19964400"/>
          <a:ext cx="2724150" cy="276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申請書類提出（郵送・持参・電子申請）</a:t>
          </a:r>
        </a:p>
      </xdr:txBody>
    </xdr:sp>
    <xdr:clientData/>
  </xdr:twoCellAnchor>
  <xdr:twoCellAnchor>
    <xdr:from>
      <xdr:col>1</xdr:col>
      <xdr:colOff>142876</xdr:colOff>
      <xdr:row>85</xdr:row>
      <xdr:rowOff>104775</xdr:rowOff>
    </xdr:from>
    <xdr:to>
      <xdr:col>1</xdr:col>
      <xdr:colOff>2543176</xdr:colOff>
      <xdr:row>87</xdr:row>
      <xdr:rowOff>76200</xdr:rowOff>
    </xdr:to>
    <xdr:sp macro="" textlink="">
      <xdr:nvSpPr>
        <xdr:cNvPr id="31" name="テキスト ボックス 30">
          <a:extLst>
            <a:ext uri="{FF2B5EF4-FFF2-40B4-BE49-F238E27FC236}">
              <a16:creationId xmlns:a16="http://schemas.microsoft.com/office/drawing/2014/main" id="{B72FB9A5-838D-4313-9F00-43C1DFE562A7}"/>
            </a:ext>
          </a:extLst>
        </xdr:cNvPr>
        <xdr:cNvSpPr txBox="1"/>
      </xdr:nvSpPr>
      <xdr:spPr>
        <a:xfrm>
          <a:off x="428626" y="20526375"/>
          <a:ext cx="2400300" cy="3143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受付（</a:t>
          </a:r>
          <a:r>
            <a:rPr kumimoji="1" lang="en-US" altLang="ja-JP" sz="1100" b="1">
              <a:latin typeface="BIZ UDPゴシック" panose="020B0400000000000000" pitchFamily="50" charset="-128"/>
              <a:ea typeface="BIZ UDPゴシック" panose="020B0400000000000000" pitchFamily="50" charset="-128"/>
            </a:rPr>
            <a:t>R6.11.1</a:t>
          </a:r>
          <a:r>
            <a:rPr kumimoji="1" lang="ja-JP" altLang="en-US" sz="1100" b="1">
              <a:latin typeface="BIZ UDPゴシック" panose="020B0400000000000000" pitchFamily="50" charset="-128"/>
              <a:ea typeface="BIZ UDPゴシック" panose="020B0400000000000000" pitchFamily="50" charset="-128"/>
            </a:rPr>
            <a:t>～</a:t>
          </a:r>
          <a:r>
            <a:rPr kumimoji="1" lang="en-US" altLang="ja-JP" sz="1100" b="1">
              <a:latin typeface="BIZ UDPゴシック" panose="020B0400000000000000" pitchFamily="50" charset="-128"/>
              <a:ea typeface="BIZ UDPゴシック" panose="020B0400000000000000" pitchFamily="50" charset="-128"/>
            </a:rPr>
            <a:t>R6.12.13</a:t>
          </a:r>
          <a:r>
            <a:rPr kumimoji="1" lang="ja-JP" altLang="en-US" sz="1100" b="1">
              <a:latin typeface="BIZ UDPゴシック" panose="020B0400000000000000" pitchFamily="50" charset="-128"/>
              <a:ea typeface="BIZ UDPゴシック" panose="020B0400000000000000" pitchFamily="50" charset="-128"/>
            </a:rPr>
            <a:t>）</a:t>
          </a:r>
        </a:p>
      </xdr:txBody>
    </xdr:sp>
    <xdr:clientData/>
  </xdr:twoCellAnchor>
  <xdr:twoCellAnchor>
    <xdr:from>
      <xdr:col>1</xdr:col>
      <xdr:colOff>904876</xdr:colOff>
      <xdr:row>89</xdr:row>
      <xdr:rowOff>76200</xdr:rowOff>
    </xdr:from>
    <xdr:to>
      <xdr:col>1</xdr:col>
      <xdr:colOff>1704975</xdr:colOff>
      <xdr:row>91</xdr:row>
      <xdr:rowOff>38100</xdr:rowOff>
    </xdr:to>
    <xdr:sp macro="" textlink="">
      <xdr:nvSpPr>
        <xdr:cNvPr id="32" name="テキスト ボックス 31">
          <a:extLst>
            <a:ext uri="{FF2B5EF4-FFF2-40B4-BE49-F238E27FC236}">
              <a16:creationId xmlns:a16="http://schemas.microsoft.com/office/drawing/2014/main" id="{32C61E6B-0F2D-446E-AC54-4F4B070A47C1}"/>
            </a:ext>
          </a:extLst>
        </xdr:cNvPr>
        <xdr:cNvSpPr txBox="1"/>
      </xdr:nvSpPr>
      <xdr:spPr>
        <a:xfrm>
          <a:off x="1190626" y="21183600"/>
          <a:ext cx="800099" cy="304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書類審査</a:t>
          </a:r>
        </a:p>
      </xdr:txBody>
    </xdr:sp>
    <xdr:clientData/>
  </xdr:twoCellAnchor>
  <xdr:twoCellAnchor>
    <xdr:from>
      <xdr:col>1</xdr:col>
      <xdr:colOff>1552575</xdr:colOff>
      <xdr:row>94</xdr:row>
      <xdr:rowOff>66676</xdr:rowOff>
    </xdr:from>
    <xdr:to>
      <xdr:col>2</xdr:col>
      <xdr:colOff>1</xdr:colOff>
      <xdr:row>96</xdr:row>
      <xdr:rowOff>9526</xdr:rowOff>
    </xdr:to>
    <xdr:sp macro="" textlink="">
      <xdr:nvSpPr>
        <xdr:cNvPr id="33" name="テキスト ボックス 32">
          <a:extLst>
            <a:ext uri="{FF2B5EF4-FFF2-40B4-BE49-F238E27FC236}">
              <a16:creationId xmlns:a16="http://schemas.microsoft.com/office/drawing/2014/main" id="{C80114D2-C1F4-4D2C-B4E3-DD4C9D2F678A}"/>
            </a:ext>
          </a:extLst>
        </xdr:cNvPr>
        <xdr:cNvSpPr txBox="1"/>
      </xdr:nvSpPr>
      <xdr:spPr>
        <a:xfrm>
          <a:off x="1838325" y="22031326"/>
          <a:ext cx="1171576" cy="285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　書類不備あり</a:t>
          </a:r>
        </a:p>
      </xdr:txBody>
    </xdr:sp>
    <xdr:clientData/>
  </xdr:twoCellAnchor>
  <xdr:twoCellAnchor>
    <xdr:from>
      <xdr:col>0</xdr:col>
      <xdr:colOff>276225</xdr:colOff>
      <xdr:row>94</xdr:row>
      <xdr:rowOff>66675</xdr:rowOff>
    </xdr:from>
    <xdr:to>
      <xdr:col>1</xdr:col>
      <xdr:colOff>1162051</xdr:colOff>
      <xdr:row>96</xdr:row>
      <xdr:rowOff>9525</xdr:rowOff>
    </xdr:to>
    <xdr:sp macro="" textlink="">
      <xdr:nvSpPr>
        <xdr:cNvPr id="34" name="テキスト ボックス 33">
          <a:extLst>
            <a:ext uri="{FF2B5EF4-FFF2-40B4-BE49-F238E27FC236}">
              <a16:creationId xmlns:a16="http://schemas.microsoft.com/office/drawing/2014/main" id="{1B4F863F-1DE1-451A-AABC-4E1F4AB2356B}"/>
            </a:ext>
          </a:extLst>
        </xdr:cNvPr>
        <xdr:cNvSpPr txBox="1"/>
      </xdr:nvSpPr>
      <xdr:spPr>
        <a:xfrm>
          <a:off x="276225" y="22031325"/>
          <a:ext cx="1171576" cy="285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　書類不備なし</a:t>
          </a:r>
        </a:p>
      </xdr:txBody>
    </xdr:sp>
    <xdr:clientData/>
  </xdr:twoCellAnchor>
  <xdr:twoCellAnchor>
    <xdr:from>
      <xdr:col>1</xdr:col>
      <xdr:colOff>1562100</xdr:colOff>
      <xdr:row>97</xdr:row>
      <xdr:rowOff>123825</xdr:rowOff>
    </xdr:from>
    <xdr:to>
      <xdr:col>2</xdr:col>
      <xdr:colOff>9526</xdr:colOff>
      <xdr:row>99</xdr:row>
      <xdr:rowOff>66675</xdr:rowOff>
    </xdr:to>
    <xdr:sp macro="" textlink="">
      <xdr:nvSpPr>
        <xdr:cNvPr id="35" name="テキスト ボックス 34">
          <a:extLst>
            <a:ext uri="{FF2B5EF4-FFF2-40B4-BE49-F238E27FC236}">
              <a16:creationId xmlns:a16="http://schemas.microsoft.com/office/drawing/2014/main" id="{89F289E9-FE27-49D0-A55D-43FDB3356D37}"/>
            </a:ext>
          </a:extLst>
        </xdr:cNvPr>
        <xdr:cNvSpPr txBox="1"/>
      </xdr:nvSpPr>
      <xdr:spPr>
        <a:xfrm>
          <a:off x="1847850" y="22602825"/>
          <a:ext cx="1171576" cy="285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書類の補正</a:t>
          </a:r>
        </a:p>
      </xdr:txBody>
    </xdr:sp>
    <xdr:clientData/>
  </xdr:twoCellAnchor>
  <xdr:twoCellAnchor>
    <xdr:from>
      <xdr:col>1</xdr:col>
      <xdr:colOff>685800</xdr:colOff>
      <xdr:row>101</xdr:row>
      <xdr:rowOff>28575</xdr:rowOff>
    </xdr:from>
    <xdr:to>
      <xdr:col>1</xdr:col>
      <xdr:colOff>1905000</xdr:colOff>
      <xdr:row>102</xdr:row>
      <xdr:rowOff>161925</xdr:rowOff>
    </xdr:to>
    <xdr:sp macro="" textlink="">
      <xdr:nvSpPr>
        <xdr:cNvPr id="36" name="テキスト ボックス 35">
          <a:extLst>
            <a:ext uri="{FF2B5EF4-FFF2-40B4-BE49-F238E27FC236}">
              <a16:creationId xmlns:a16="http://schemas.microsoft.com/office/drawing/2014/main" id="{3B1DAC26-61AB-4A7D-9749-11713F9FC011}"/>
            </a:ext>
          </a:extLst>
        </xdr:cNvPr>
        <xdr:cNvSpPr txBox="1"/>
      </xdr:nvSpPr>
      <xdr:spPr>
        <a:xfrm>
          <a:off x="971550" y="23193375"/>
          <a:ext cx="1219200" cy="304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資格認定審査</a:t>
          </a:r>
        </a:p>
      </xdr:txBody>
    </xdr:sp>
    <xdr:clientData/>
  </xdr:twoCellAnchor>
  <xdr:twoCellAnchor>
    <xdr:from>
      <xdr:col>1</xdr:col>
      <xdr:colOff>266700</xdr:colOff>
      <xdr:row>104</xdr:row>
      <xdr:rowOff>152400</xdr:rowOff>
    </xdr:from>
    <xdr:to>
      <xdr:col>1</xdr:col>
      <xdr:colOff>2495550</xdr:colOff>
      <xdr:row>106</xdr:row>
      <xdr:rowOff>114300</xdr:rowOff>
    </xdr:to>
    <xdr:sp macro="" textlink="">
      <xdr:nvSpPr>
        <xdr:cNvPr id="37" name="テキスト ボックス 36">
          <a:extLst>
            <a:ext uri="{FF2B5EF4-FFF2-40B4-BE49-F238E27FC236}">
              <a16:creationId xmlns:a16="http://schemas.microsoft.com/office/drawing/2014/main" id="{96C3CBFA-5F13-41CC-A58F-2BD04E71EBF5}"/>
            </a:ext>
          </a:extLst>
        </xdr:cNvPr>
        <xdr:cNvSpPr txBox="1"/>
      </xdr:nvSpPr>
      <xdr:spPr>
        <a:xfrm>
          <a:off x="552450" y="21021675"/>
          <a:ext cx="2228850" cy="304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BIZ UDPゴシック" panose="020B0400000000000000" pitchFamily="50" charset="-128"/>
              <a:ea typeface="BIZ UDPゴシック" panose="020B0400000000000000" pitchFamily="50" charset="-128"/>
            </a:rPr>
            <a:t>　認定結果公表（</a:t>
          </a:r>
          <a:r>
            <a:rPr kumimoji="1" lang="en-US" altLang="ja-JP" sz="1100" b="1">
              <a:latin typeface="BIZ UDPゴシック" panose="020B0400000000000000" pitchFamily="50" charset="-128"/>
              <a:ea typeface="BIZ UDPゴシック" panose="020B0400000000000000" pitchFamily="50" charset="-128"/>
            </a:rPr>
            <a:t>R7.3</a:t>
          </a:r>
          <a:r>
            <a:rPr kumimoji="1" lang="ja-JP" altLang="en-US" sz="1100" b="1">
              <a:latin typeface="BIZ UDPゴシック" panose="020B0400000000000000" pitchFamily="50" charset="-128"/>
              <a:ea typeface="BIZ UDPゴシック" panose="020B0400000000000000" pitchFamily="50" charset="-128"/>
            </a:rPr>
            <a:t>月下旬）</a:t>
          </a:r>
        </a:p>
      </xdr:txBody>
    </xdr:sp>
    <xdr:clientData/>
  </xdr:twoCellAnchor>
  <xdr:twoCellAnchor>
    <xdr:from>
      <xdr:col>2</xdr:col>
      <xdr:colOff>352425</xdr:colOff>
      <xdr:row>92</xdr:row>
      <xdr:rowOff>104775</xdr:rowOff>
    </xdr:from>
    <xdr:to>
      <xdr:col>5</xdr:col>
      <xdr:colOff>1485900</xdr:colOff>
      <xdr:row>101</xdr:row>
      <xdr:rowOff>142875</xdr:rowOff>
    </xdr:to>
    <xdr:sp macro="" textlink="">
      <xdr:nvSpPr>
        <xdr:cNvPr id="38" name="吹き出し: 角を丸めた四角形 37">
          <a:extLst>
            <a:ext uri="{FF2B5EF4-FFF2-40B4-BE49-F238E27FC236}">
              <a16:creationId xmlns:a16="http://schemas.microsoft.com/office/drawing/2014/main" id="{4D0E6B4D-B288-41AE-A1F6-A1708E2D6993}"/>
            </a:ext>
          </a:extLst>
        </xdr:cNvPr>
        <xdr:cNvSpPr/>
      </xdr:nvSpPr>
      <xdr:spPr>
        <a:xfrm>
          <a:off x="3362325" y="21726525"/>
          <a:ext cx="2905125" cy="1581150"/>
        </a:xfrm>
        <a:prstGeom prst="wedgeRoundRectCallout">
          <a:avLst>
            <a:gd name="adj1" fmla="val -60653"/>
            <a:gd name="adj2" fmla="val -176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書類の不備がある場合</a:t>
          </a:r>
          <a:endParaRPr kumimoji="1" lang="en-US" altLang="ja-JP" sz="1100">
            <a:solidFill>
              <a:schemeClr val="tx1"/>
            </a:solidFill>
          </a:endParaRPr>
        </a:p>
        <a:p>
          <a:pPr algn="l"/>
          <a:r>
            <a:rPr kumimoji="1" lang="ja-JP" altLang="en-US" sz="1000">
              <a:solidFill>
                <a:schemeClr val="tx1"/>
              </a:solidFill>
            </a:rPr>
            <a:t>　郵送又は持参の場合、電話で修正を依頼</a:t>
          </a:r>
          <a:endParaRPr kumimoji="1" lang="en-US" altLang="ja-JP" sz="1000">
            <a:solidFill>
              <a:schemeClr val="tx1"/>
            </a:solidFill>
          </a:endParaRPr>
        </a:p>
        <a:p>
          <a:pPr algn="l"/>
          <a:r>
            <a:rPr kumimoji="1" lang="ja-JP" altLang="en-US" sz="1000">
              <a:solidFill>
                <a:schemeClr val="tx1"/>
              </a:solidFill>
            </a:rPr>
            <a:t>　電子申請の場合、メールにて修正を依頼</a:t>
          </a:r>
          <a:endParaRPr kumimoji="1" lang="en-US" altLang="ja-JP" sz="1000">
            <a:solidFill>
              <a:schemeClr val="tx1"/>
            </a:solidFill>
          </a:endParaRPr>
        </a:p>
        <a:p>
          <a:pPr algn="l"/>
          <a:endParaRPr kumimoji="1" lang="en-US" altLang="ja-JP" sz="1100">
            <a:solidFill>
              <a:schemeClr val="tx1"/>
            </a:solidFill>
          </a:endParaRPr>
        </a:p>
        <a:p>
          <a:pPr algn="l"/>
          <a:r>
            <a:rPr kumimoji="1" lang="en-US" altLang="ja-JP" sz="1200" b="1">
              <a:solidFill>
                <a:schemeClr val="tx1"/>
              </a:solidFill>
            </a:rPr>
            <a:t>【</a:t>
          </a:r>
          <a:r>
            <a:rPr kumimoji="1" lang="ja-JP" altLang="en-US" sz="1200" b="1">
              <a:solidFill>
                <a:schemeClr val="tx1"/>
              </a:solidFill>
            </a:rPr>
            <a:t>修正期限</a:t>
          </a:r>
          <a:r>
            <a:rPr kumimoji="1" lang="en-US" altLang="ja-JP" sz="1200" b="1">
              <a:solidFill>
                <a:schemeClr val="tx1"/>
              </a:solidFill>
            </a:rPr>
            <a:t>】</a:t>
          </a:r>
          <a:r>
            <a:rPr kumimoji="1" lang="ja-JP" altLang="en-US" sz="1200" b="1">
              <a:solidFill>
                <a:schemeClr val="tx1"/>
              </a:solidFill>
            </a:rPr>
            <a:t>令和</a:t>
          </a:r>
          <a:r>
            <a:rPr kumimoji="1" lang="en-US" altLang="ja-JP" sz="1200" b="1">
              <a:solidFill>
                <a:schemeClr val="tx1"/>
              </a:solidFill>
            </a:rPr>
            <a:t>6</a:t>
          </a:r>
          <a:r>
            <a:rPr kumimoji="1" lang="ja-JP" altLang="en-US" sz="1200" b="1">
              <a:solidFill>
                <a:schemeClr val="tx1"/>
              </a:solidFill>
            </a:rPr>
            <a:t>年</a:t>
          </a:r>
          <a:r>
            <a:rPr kumimoji="1" lang="en-US" altLang="ja-JP" sz="1200" b="1">
              <a:solidFill>
                <a:schemeClr val="tx1"/>
              </a:solidFill>
            </a:rPr>
            <a:t>12</a:t>
          </a:r>
          <a:r>
            <a:rPr kumimoji="1" lang="ja-JP" altLang="en-US" sz="1200" b="1">
              <a:solidFill>
                <a:schemeClr val="tx1"/>
              </a:solidFill>
            </a:rPr>
            <a:t>月</a:t>
          </a:r>
          <a:r>
            <a:rPr kumimoji="1" lang="en-US" altLang="ja-JP" sz="1200" b="1">
              <a:solidFill>
                <a:schemeClr val="tx1"/>
              </a:solidFill>
            </a:rPr>
            <a:t>27</a:t>
          </a:r>
          <a:r>
            <a:rPr kumimoji="1" lang="ja-JP" altLang="en-US" sz="1200" b="1">
              <a:solidFill>
                <a:schemeClr val="tx1"/>
              </a:solidFill>
            </a:rPr>
            <a:t>日（金）</a:t>
          </a:r>
          <a:endParaRPr kumimoji="1" lang="en-US" altLang="ja-JP" sz="1200" b="1">
            <a:solidFill>
              <a:schemeClr val="tx1"/>
            </a:solidFill>
          </a:endParaRPr>
        </a:p>
        <a:p>
          <a:pPr algn="ctr"/>
          <a:r>
            <a:rPr kumimoji="1" lang="ja-JP" altLang="en-US" sz="1000" b="1">
              <a:solidFill>
                <a:schemeClr val="tx1"/>
              </a:solidFill>
            </a:rPr>
            <a:t>申請に不備がある場合、登録できません！</a:t>
          </a:r>
        </a:p>
      </xdr:txBody>
    </xdr:sp>
    <xdr:clientData/>
  </xdr:twoCellAnchor>
  <xdr:twoCellAnchor>
    <xdr:from>
      <xdr:col>1</xdr:col>
      <xdr:colOff>1152525</xdr:colOff>
      <xdr:row>84</xdr:row>
      <xdr:rowOff>9525</xdr:rowOff>
    </xdr:from>
    <xdr:to>
      <xdr:col>1</xdr:col>
      <xdr:colOff>1304925</xdr:colOff>
      <xdr:row>85</xdr:row>
      <xdr:rowOff>95250</xdr:rowOff>
    </xdr:to>
    <xdr:sp macro="" textlink="">
      <xdr:nvSpPr>
        <xdr:cNvPr id="39" name="矢印: 下 38">
          <a:extLst>
            <a:ext uri="{FF2B5EF4-FFF2-40B4-BE49-F238E27FC236}">
              <a16:creationId xmlns:a16="http://schemas.microsoft.com/office/drawing/2014/main" id="{45A99BC8-E593-467A-9D6A-CD956D380AC7}"/>
            </a:ext>
          </a:extLst>
        </xdr:cNvPr>
        <xdr:cNvSpPr/>
      </xdr:nvSpPr>
      <xdr:spPr>
        <a:xfrm>
          <a:off x="1438275" y="20259675"/>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1152525</xdr:colOff>
      <xdr:row>87</xdr:row>
      <xdr:rowOff>123825</xdr:rowOff>
    </xdr:from>
    <xdr:to>
      <xdr:col>1</xdr:col>
      <xdr:colOff>1304925</xdr:colOff>
      <xdr:row>89</xdr:row>
      <xdr:rowOff>38100</xdr:rowOff>
    </xdr:to>
    <xdr:sp macro="" textlink="">
      <xdr:nvSpPr>
        <xdr:cNvPr id="40" name="矢印: 下 39">
          <a:extLst>
            <a:ext uri="{FF2B5EF4-FFF2-40B4-BE49-F238E27FC236}">
              <a16:creationId xmlns:a16="http://schemas.microsoft.com/office/drawing/2014/main" id="{5E4B732A-2761-4643-988F-082453B5C6E2}"/>
            </a:ext>
          </a:extLst>
        </xdr:cNvPr>
        <xdr:cNvSpPr/>
      </xdr:nvSpPr>
      <xdr:spPr>
        <a:xfrm>
          <a:off x="1438275" y="20888325"/>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1162050</xdr:colOff>
      <xdr:row>103</xdr:row>
      <xdr:rowOff>57150</xdr:rowOff>
    </xdr:from>
    <xdr:to>
      <xdr:col>1</xdr:col>
      <xdr:colOff>1314450</xdr:colOff>
      <xdr:row>104</xdr:row>
      <xdr:rowOff>142875</xdr:rowOff>
    </xdr:to>
    <xdr:sp macro="" textlink="">
      <xdr:nvSpPr>
        <xdr:cNvPr id="41" name="矢印: 下 40">
          <a:extLst>
            <a:ext uri="{FF2B5EF4-FFF2-40B4-BE49-F238E27FC236}">
              <a16:creationId xmlns:a16="http://schemas.microsoft.com/office/drawing/2014/main" id="{85B0CADB-258A-4F60-9B3A-D72151946A40}"/>
            </a:ext>
          </a:extLst>
        </xdr:cNvPr>
        <xdr:cNvSpPr/>
      </xdr:nvSpPr>
      <xdr:spPr>
        <a:xfrm>
          <a:off x="1447800" y="23564850"/>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495501</xdr:colOff>
      <xdr:row>92</xdr:row>
      <xdr:rowOff>104399</xdr:rowOff>
    </xdr:from>
    <xdr:to>
      <xdr:col>1</xdr:col>
      <xdr:colOff>1163017</xdr:colOff>
      <xdr:row>93</xdr:row>
      <xdr:rowOff>63721</xdr:rowOff>
    </xdr:to>
    <xdr:sp macro="" textlink="">
      <xdr:nvSpPr>
        <xdr:cNvPr id="42" name="矢印: 下 41">
          <a:extLst>
            <a:ext uri="{FF2B5EF4-FFF2-40B4-BE49-F238E27FC236}">
              <a16:creationId xmlns:a16="http://schemas.microsoft.com/office/drawing/2014/main" id="{97D40E06-C16D-4D31-B541-E91B32326326}"/>
            </a:ext>
          </a:extLst>
        </xdr:cNvPr>
        <xdr:cNvSpPr/>
      </xdr:nvSpPr>
      <xdr:spPr>
        <a:xfrm rot="2938057">
          <a:off x="1049623" y="21457777"/>
          <a:ext cx="130772" cy="6675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1400175</xdr:colOff>
      <xdr:row>92</xdr:row>
      <xdr:rowOff>76199</xdr:rowOff>
    </xdr:from>
    <xdr:to>
      <xdr:col>1</xdr:col>
      <xdr:colOff>2067691</xdr:colOff>
      <xdr:row>93</xdr:row>
      <xdr:rowOff>35521</xdr:rowOff>
    </xdr:to>
    <xdr:sp macro="" textlink="">
      <xdr:nvSpPr>
        <xdr:cNvPr id="43" name="矢印: 下 42">
          <a:extLst>
            <a:ext uri="{FF2B5EF4-FFF2-40B4-BE49-F238E27FC236}">
              <a16:creationId xmlns:a16="http://schemas.microsoft.com/office/drawing/2014/main" id="{D91F7164-AE94-4871-90B8-7D51C1C4A0C8}"/>
            </a:ext>
          </a:extLst>
        </xdr:cNvPr>
        <xdr:cNvSpPr/>
      </xdr:nvSpPr>
      <xdr:spPr>
        <a:xfrm rot="18840977">
          <a:off x="1954297" y="21429577"/>
          <a:ext cx="130772" cy="6675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1981200</xdr:colOff>
      <xdr:row>96</xdr:row>
      <xdr:rowOff>38100</xdr:rowOff>
    </xdr:from>
    <xdr:to>
      <xdr:col>1</xdr:col>
      <xdr:colOff>2133600</xdr:colOff>
      <xdr:row>97</xdr:row>
      <xdr:rowOff>123825</xdr:rowOff>
    </xdr:to>
    <xdr:sp macro="" textlink="">
      <xdr:nvSpPr>
        <xdr:cNvPr id="44" name="矢印: 下 43">
          <a:extLst>
            <a:ext uri="{FF2B5EF4-FFF2-40B4-BE49-F238E27FC236}">
              <a16:creationId xmlns:a16="http://schemas.microsoft.com/office/drawing/2014/main" id="{DDC743B0-0553-44D4-BF45-25FC4A05F9AA}"/>
            </a:ext>
          </a:extLst>
        </xdr:cNvPr>
        <xdr:cNvSpPr/>
      </xdr:nvSpPr>
      <xdr:spPr>
        <a:xfrm>
          <a:off x="2266950" y="22345650"/>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1752600</xdr:colOff>
      <xdr:row>99</xdr:row>
      <xdr:rowOff>95250</xdr:rowOff>
    </xdr:from>
    <xdr:to>
      <xdr:col>1</xdr:col>
      <xdr:colOff>1905000</xdr:colOff>
      <xdr:row>101</xdr:row>
      <xdr:rowOff>9525</xdr:rowOff>
    </xdr:to>
    <xdr:sp macro="" textlink="">
      <xdr:nvSpPr>
        <xdr:cNvPr id="45" name="矢印: 下 44">
          <a:extLst>
            <a:ext uri="{FF2B5EF4-FFF2-40B4-BE49-F238E27FC236}">
              <a16:creationId xmlns:a16="http://schemas.microsoft.com/office/drawing/2014/main" id="{90F97009-7906-4F18-9D37-31A5CFA52914}"/>
            </a:ext>
          </a:extLst>
        </xdr:cNvPr>
        <xdr:cNvSpPr/>
      </xdr:nvSpPr>
      <xdr:spPr>
        <a:xfrm>
          <a:off x="2038350" y="22917150"/>
          <a:ext cx="1524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771525</xdr:colOff>
      <xdr:row>96</xdr:row>
      <xdr:rowOff>47626</xdr:rowOff>
    </xdr:from>
    <xdr:to>
      <xdr:col>1</xdr:col>
      <xdr:colOff>904875</xdr:colOff>
      <xdr:row>100</xdr:row>
      <xdr:rowOff>161926</xdr:rowOff>
    </xdr:to>
    <xdr:sp macro="" textlink="">
      <xdr:nvSpPr>
        <xdr:cNvPr id="46" name="矢印: 下 45">
          <a:extLst>
            <a:ext uri="{FF2B5EF4-FFF2-40B4-BE49-F238E27FC236}">
              <a16:creationId xmlns:a16="http://schemas.microsoft.com/office/drawing/2014/main" id="{D0B07125-DA77-489D-B8A5-3DF1737CDDF9}"/>
            </a:ext>
          </a:extLst>
        </xdr:cNvPr>
        <xdr:cNvSpPr/>
      </xdr:nvSpPr>
      <xdr:spPr>
        <a:xfrm>
          <a:off x="1057275" y="22355176"/>
          <a:ext cx="133350" cy="800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43</xdr:row>
      <xdr:rowOff>0</xdr:rowOff>
    </xdr:from>
    <xdr:to>
      <xdr:col>3</xdr:col>
      <xdr:colOff>204788</xdr:colOff>
      <xdr:row>43</xdr:row>
      <xdr:rowOff>161926</xdr:rowOff>
    </xdr:to>
    <xdr:sp macro="" textlink="">
      <xdr:nvSpPr>
        <xdr:cNvPr id="47" name="矢印: 下 46">
          <a:extLst>
            <a:ext uri="{FF2B5EF4-FFF2-40B4-BE49-F238E27FC236}">
              <a16:creationId xmlns:a16="http://schemas.microsoft.com/office/drawing/2014/main" id="{2830B16E-BBC6-41C1-B865-1DD3672A7ECD}"/>
            </a:ext>
          </a:extLst>
        </xdr:cNvPr>
        <xdr:cNvSpPr/>
      </xdr:nvSpPr>
      <xdr:spPr>
        <a:xfrm rot="16200000">
          <a:off x="4164806" y="8151019"/>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200025</xdr:colOff>
      <xdr:row>52</xdr:row>
      <xdr:rowOff>9525</xdr:rowOff>
    </xdr:from>
    <xdr:to>
      <xdr:col>2</xdr:col>
      <xdr:colOff>404813</xdr:colOff>
      <xdr:row>52</xdr:row>
      <xdr:rowOff>171451</xdr:rowOff>
    </xdr:to>
    <xdr:sp macro="" textlink="">
      <xdr:nvSpPr>
        <xdr:cNvPr id="48" name="矢印: 下 47">
          <a:extLst>
            <a:ext uri="{FF2B5EF4-FFF2-40B4-BE49-F238E27FC236}">
              <a16:creationId xmlns:a16="http://schemas.microsoft.com/office/drawing/2014/main" id="{D3E1B4D3-B220-4302-BD80-371935E72088}"/>
            </a:ext>
          </a:extLst>
        </xdr:cNvPr>
        <xdr:cNvSpPr/>
      </xdr:nvSpPr>
      <xdr:spPr>
        <a:xfrm rot="16200000">
          <a:off x="3783806" y="1004649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209550</xdr:colOff>
      <xdr:row>54</xdr:row>
      <xdr:rowOff>9525</xdr:rowOff>
    </xdr:from>
    <xdr:to>
      <xdr:col>2</xdr:col>
      <xdr:colOff>414338</xdr:colOff>
      <xdr:row>54</xdr:row>
      <xdr:rowOff>171451</xdr:rowOff>
    </xdr:to>
    <xdr:sp macro="" textlink="">
      <xdr:nvSpPr>
        <xdr:cNvPr id="49" name="矢印: 下 48">
          <a:extLst>
            <a:ext uri="{FF2B5EF4-FFF2-40B4-BE49-F238E27FC236}">
              <a16:creationId xmlns:a16="http://schemas.microsoft.com/office/drawing/2014/main" id="{192EFC64-96B1-449B-A21B-A64FBF21F003}"/>
            </a:ext>
          </a:extLst>
        </xdr:cNvPr>
        <xdr:cNvSpPr/>
      </xdr:nvSpPr>
      <xdr:spPr>
        <a:xfrm rot="16200000">
          <a:off x="3793331" y="10522744"/>
          <a:ext cx="161926" cy="20478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1</xdr:col>
      <xdr:colOff>3228975</xdr:colOff>
      <xdr:row>51</xdr:row>
      <xdr:rowOff>38100</xdr:rowOff>
    </xdr:from>
    <xdr:to>
      <xdr:col>2</xdr:col>
      <xdr:colOff>95250</xdr:colOff>
      <xdr:row>53</xdr:row>
      <xdr:rowOff>209550</xdr:rowOff>
    </xdr:to>
    <xdr:sp macro="" textlink="">
      <xdr:nvSpPr>
        <xdr:cNvPr id="3" name="右大かっこ 2">
          <a:extLst>
            <a:ext uri="{FF2B5EF4-FFF2-40B4-BE49-F238E27FC236}">
              <a16:creationId xmlns:a16="http://schemas.microsoft.com/office/drawing/2014/main" id="{2960D769-B94C-4F72-83E7-76CF025D4E45}"/>
            </a:ext>
          </a:extLst>
        </xdr:cNvPr>
        <xdr:cNvSpPr/>
      </xdr:nvSpPr>
      <xdr:spPr>
        <a:xfrm>
          <a:off x="3514725" y="9886950"/>
          <a:ext cx="142875" cy="5905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266700</xdr:colOff>
      <xdr:row>172</xdr:row>
      <xdr:rowOff>28575</xdr:rowOff>
    </xdr:from>
    <xdr:to>
      <xdr:col>4</xdr:col>
      <xdr:colOff>1104901</xdr:colOff>
      <xdr:row>202</xdr:row>
      <xdr:rowOff>104776</xdr:rowOff>
    </xdr:to>
    <xdr:pic>
      <xdr:nvPicPr>
        <xdr:cNvPr id="50" name="図 49">
          <a:extLst>
            <a:ext uri="{FF2B5EF4-FFF2-40B4-BE49-F238E27FC236}">
              <a16:creationId xmlns:a16="http://schemas.microsoft.com/office/drawing/2014/main" id="{E60B5717-BA6D-432D-8103-5FA750CCA2A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898" t="4267" r="5321" b="31603"/>
        <a:stretch/>
      </xdr:blipFill>
      <xdr:spPr>
        <a:xfrm>
          <a:off x="266700" y="37147500"/>
          <a:ext cx="5238751" cy="5295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xdr:row>
      <xdr:rowOff>19050</xdr:rowOff>
    </xdr:from>
    <xdr:ext cx="923925" cy="304799"/>
    <xdr:sp macro="" textlink="">
      <xdr:nvSpPr>
        <xdr:cNvPr id="2" name="テキスト ボックス 1">
          <a:extLst>
            <a:ext uri="{FF2B5EF4-FFF2-40B4-BE49-F238E27FC236}">
              <a16:creationId xmlns:a16="http://schemas.microsoft.com/office/drawing/2014/main" id="{BE227A3D-8ECD-4507-A680-D7098DE0569D}"/>
            </a:ext>
          </a:extLst>
        </xdr:cNvPr>
        <xdr:cNvSpPr txBox="1"/>
      </xdr:nvSpPr>
      <xdr:spPr>
        <a:xfrm>
          <a:off x="4295775" y="190500"/>
          <a:ext cx="923925" cy="304799"/>
        </a:xfrm>
        <a:prstGeom prst="rect">
          <a:avLst/>
        </a:prstGeom>
        <a:solidFill>
          <a:srgbClr val="FF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aseline="0">
              <a:latin typeface="BIZ UDPゴシック" panose="020B0400000000000000" pitchFamily="50" charset="-128"/>
              <a:ea typeface="BIZ UDPゴシック" panose="020B0400000000000000" pitchFamily="50" charset="-128"/>
            </a:rPr>
            <a:t>　記載不要</a:t>
          </a:r>
          <a:endParaRPr kumimoji="1" lang="en-US" altLang="ja-JP" sz="1050" baseline="0">
            <a:latin typeface="BIZ UDPゴシック" panose="020B0400000000000000" pitchFamily="50" charset="-128"/>
            <a:ea typeface="BIZ UDPゴシック" panose="020B0400000000000000" pitchFamily="50" charset="-128"/>
          </a:endParaRPr>
        </a:p>
      </xdr:txBody>
    </xdr:sp>
    <xdr:clientData/>
  </xdr:oneCellAnchor>
  <xdr:twoCellAnchor>
    <xdr:from>
      <xdr:col>0</xdr:col>
      <xdr:colOff>95251</xdr:colOff>
      <xdr:row>35</xdr:row>
      <xdr:rowOff>276225</xdr:rowOff>
    </xdr:from>
    <xdr:to>
      <xdr:col>13</xdr:col>
      <xdr:colOff>142875</xdr:colOff>
      <xdr:row>35</xdr:row>
      <xdr:rowOff>1200149</xdr:rowOff>
    </xdr:to>
    <xdr:sp macro="" textlink="">
      <xdr:nvSpPr>
        <xdr:cNvPr id="36" name="テキスト ボックス 35">
          <a:extLst>
            <a:ext uri="{FF2B5EF4-FFF2-40B4-BE49-F238E27FC236}">
              <a16:creationId xmlns:a16="http://schemas.microsoft.com/office/drawing/2014/main" id="{337F6CE2-07C0-4994-823B-9CEEDB57B0E9}"/>
            </a:ext>
          </a:extLst>
        </xdr:cNvPr>
        <xdr:cNvSpPr txBox="1"/>
      </xdr:nvSpPr>
      <xdr:spPr>
        <a:xfrm>
          <a:off x="95251" y="9163050"/>
          <a:ext cx="6143624" cy="923924"/>
        </a:xfrm>
        <a:prstGeom prst="rect">
          <a:avLst/>
        </a:prstGeom>
        <a:solidFill>
          <a:srgbClr val="FFFFCC"/>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審査のポイント</a:t>
          </a:r>
          <a:r>
            <a:rPr kumimoji="1" lang="en-US" altLang="ja-JP" sz="1100">
              <a:latin typeface="ＭＳ 明朝" panose="02020609040205080304" pitchFamily="17" charset="-128"/>
              <a:ea typeface="ＭＳ 明朝" panose="02020609040205080304" pitchFamily="17" charset="-128"/>
            </a:rPr>
            <a:t>】</a:t>
          </a:r>
        </a:p>
        <a:p>
          <a:r>
            <a:rPr kumimoji="1" lang="ja-JP" altLang="en-US" sz="1000">
              <a:latin typeface="ＭＳ 明朝" panose="02020609040205080304" pitchFamily="17" charset="-128"/>
              <a:ea typeface="ＭＳ 明朝" panose="02020609040205080304" pitchFamily="17" charset="-128"/>
            </a:rPr>
            <a:t>・申請者は本店であり「商業登記簿謄本」と「使用印鑑届兼委任状」の記載内容と一致しているか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・契約を締結する支店・営業所は「使用印鑑届兼委任状」の受任者と記載内容が一致しているか</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22</xdr:row>
      <xdr:rowOff>142875</xdr:rowOff>
    </xdr:from>
    <xdr:to>
      <xdr:col>5</xdr:col>
      <xdr:colOff>95250</xdr:colOff>
      <xdr:row>25</xdr:row>
      <xdr:rowOff>9525</xdr:rowOff>
    </xdr:to>
    <xdr:sp macro="" textlink="">
      <xdr:nvSpPr>
        <xdr:cNvPr id="2" name="テキスト ボックス 1">
          <a:extLst>
            <a:ext uri="{FF2B5EF4-FFF2-40B4-BE49-F238E27FC236}">
              <a16:creationId xmlns:a16="http://schemas.microsoft.com/office/drawing/2014/main" id="{6111B2C0-C5DE-48D8-997F-1470B601A4A3}"/>
            </a:ext>
          </a:extLst>
        </xdr:cNvPr>
        <xdr:cNvSpPr txBox="1"/>
      </xdr:nvSpPr>
      <xdr:spPr>
        <a:xfrm>
          <a:off x="514350" y="6591300"/>
          <a:ext cx="4381500" cy="781050"/>
        </a:xfrm>
        <a:prstGeom prst="rect">
          <a:avLst/>
        </a:prstGeom>
        <a:solidFill>
          <a:srgbClr val="FFFFCC"/>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審査のポイント</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・希望する業種すべてについて記載してください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・主な実績については公官庁を優先して記載してください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oneCellAnchor>
    <xdr:from>
      <xdr:col>0</xdr:col>
      <xdr:colOff>266699</xdr:colOff>
      <xdr:row>19</xdr:row>
      <xdr:rowOff>66676</xdr:rowOff>
    </xdr:from>
    <xdr:ext cx="6057901" cy="285750"/>
    <xdr:sp macro="" textlink="">
      <xdr:nvSpPr>
        <xdr:cNvPr id="3" name="テキスト ボックス 2">
          <a:extLst>
            <a:ext uri="{FF2B5EF4-FFF2-40B4-BE49-F238E27FC236}">
              <a16:creationId xmlns:a16="http://schemas.microsoft.com/office/drawing/2014/main" id="{F04948E9-B64A-420C-95AC-E9031045FB30}"/>
            </a:ext>
          </a:extLst>
        </xdr:cNvPr>
        <xdr:cNvSpPr txBox="1"/>
      </xdr:nvSpPr>
      <xdr:spPr>
        <a:xfrm>
          <a:off x="266699" y="5600701"/>
          <a:ext cx="6057901" cy="285750"/>
        </a:xfrm>
        <a:prstGeom prst="rect">
          <a:avLst/>
        </a:prstGeom>
        <a:solidFill>
          <a:srgbClr val="FF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aseline="0">
              <a:latin typeface="ＭＳ 明朝" panose="02020609040205080304" pitchFamily="17" charset="-128"/>
              <a:ea typeface="ＭＳ 明朝" panose="02020609040205080304" pitchFamily="17" charset="-128"/>
            </a:rPr>
            <a:t>大分類及び小分類については、分類品目表に記載の番号を入力すると区分名が自動入力されます。</a:t>
          </a:r>
          <a:endParaRPr kumimoji="1" lang="en-US" altLang="ja-JP" sz="1000" baseline="0">
            <a:latin typeface="ＭＳ 明朝" panose="02020609040205080304" pitchFamily="17" charset="-128"/>
            <a:ea typeface="ＭＳ 明朝" panose="02020609040205080304" pitchFamily="17" charset="-128"/>
          </a:endParaRPr>
        </a:p>
      </xdr:txBody>
    </xdr:sp>
    <xdr:clientData/>
  </xdr:oneCellAnchor>
  <xdr:twoCellAnchor>
    <xdr:from>
      <xdr:col>0</xdr:col>
      <xdr:colOff>342901</xdr:colOff>
      <xdr:row>17</xdr:row>
      <xdr:rowOff>266700</xdr:rowOff>
    </xdr:from>
    <xdr:to>
      <xdr:col>1</xdr:col>
      <xdr:colOff>104775</xdr:colOff>
      <xdr:row>19</xdr:row>
      <xdr:rowOff>66675</xdr:rowOff>
    </xdr:to>
    <xdr:cxnSp macro="">
      <xdr:nvCxnSpPr>
        <xdr:cNvPr id="5" name="直線矢印コネクタ 4">
          <a:extLst>
            <a:ext uri="{FF2B5EF4-FFF2-40B4-BE49-F238E27FC236}">
              <a16:creationId xmlns:a16="http://schemas.microsoft.com/office/drawing/2014/main" id="{F3F7E98C-642F-4258-BF45-75FCB022B07C}"/>
            </a:ext>
          </a:extLst>
        </xdr:cNvPr>
        <xdr:cNvCxnSpPr/>
      </xdr:nvCxnSpPr>
      <xdr:spPr>
        <a:xfrm flipH="1" flipV="1">
          <a:off x="342901" y="5191125"/>
          <a:ext cx="114299" cy="409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933450</xdr:colOff>
      <xdr:row>17</xdr:row>
      <xdr:rowOff>200025</xdr:rowOff>
    </xdr:from>
    <xdr:to>
      <xdr:col>2</xdr:col>
      <xdr:colOff>133351</xdr:colOff>
      <xdr:row>19</xdr:row>
      <xdr:rowOff>95250</xdr:rowOff>
    </xdr:to>
    <xdr:cxnSp macro="">
      <xdr:nvCxnSpPr>
        <xdr:cNvPr id="6" name="直線矢印コネクタ 5">
          <a:extLst>
            <a:ext uri="{FF2B5EF4-FFF2-40B4-BE49-F238E27FC236}">
              <a16:creationId xmlns:a16="http://schemas.microsoft.com/office/drawing/2014/main" id="{DFB4CA03-1E39-481E-8D01-FEEFA3F37125}"/>
            </a:ext>
          </a:extLst>
        </xdr:cNvPr>
        <xdr:cNvCxnSpPr/>
      </xdr:nvCxnSpPr>
      <xdr:spPr>
        <a:xfrm flipV="1">
          <a:off x="1285875" y="5124450"/>
          <a:ext cx="209551"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323850</xdr:colOff>
      <xdr:row>15</xdr:row>
      <xdr:rowOff>161925</xdr:rowOff>
    </xdr:from>
    <xdr:ext cx="3562350" cy="466725"/>
    <xdr:sp macro="" textlink="">
      <xdr:nvSpPr>
        <xdr:cNvPr id="7" name="テキスト ボックス 6">
          <a:extLst>
            <a:ext uri="{FF2B5EF4-FFF2-40B4-BE49-F238E27FC236}">
              <a16:creationId xmlns:a16="http://schemas.microsoft.com/office/drawing/2014/main" id="{6C9178A2-2A7C-424A-9F72-154EF5B0C837}"/>
            </a:ext>
          </a:extLst>
        </xdr:cNvPr>
        <xdr:cNvSpPr txBox="1"/>
      </xdr:nvSpPr>
      <xdr:spPr>
        <a:xfrm>
          <a:off x="3267075" y="4476750"/>
          <a:ext cx="3562350" cy="466725"/>
        </a:xfrm>
        <a:prstGeom prst="rect">
          <a:avLst/>
        </a:prstGeom>
        <a:solidFill>
          <a:srgbClr val="FF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aseline="0">
              <a:latin typeface="ＭＳ 明朝" panose="02020609040205080304" pitchFamily="17" charset="-128"/>
              <a:ea typeface="ＭＳ 明朝" panose="02020609040205080304" pitchFamily="17" charset="-128"/>
            </a:rPr>
            <a:t>その他を選択した場合のみ（　　　　　）内に内容を記載してください。</a:t>
          </a:r>
          <a:endParaRPr kumimoji="1" lang="en-US" altLang="ja-JP" sz="1000" baseline="0">
            <a:latin typeface="ＭＳ 明朝" panose="02020609040205080304" pitchFamily="17" charset="-128"/>
            <a:ea typeface="ＭＳ 明朝" panose="02020609040205080304" pitchFamily="17" charset="-128"/>
          </a:endParaRPr>
        </a:p>
      </xdr:txBody>
    </xdr:sp>
    <xdr:clientData/>
  </xdr:oneCellAnchor>
  <xdr:twoCellAnchor>
    <xdr:from>
      <xdr:col>3</xdr:col>
      <xdr:colOff>790575</xdr:colOff>
      <xdr:row>15</xdr:row>
      <xdr:rowOff>276226</xdr:rowOff>
    </xdr:from>
    <xdr:to>
      <xdr:col>4</xdr:col>
      <xdr:colOff>304801</xdr:colOff>
      <xdr:row>17</xdr:row>
      <xdr:rowOff>28575</xdr:rowOff>
    </xdr:to>
    <xdr:cxnSp macro="">
      <xdr:nvCxnSpPr>
        <xdr:cNvPr id="8" name="直線矢印コネクタ 7">
          <a:extLst>
            <a:ext uri="{FF2B5EF4-FFF2-40B4-BE49-F238E27FC236}">
              <a16:creationId xmlns:a16="http://schemas.microsoft.com/office/drawing/2014/main" id="{456FA79E-4343-4C7E-AA1B-97300D794E55}"/>
            </a:ext>
          </a:extLst>
        </xdr:cNvPr>
        <xdr:cNvCxnSpPr/>
      </xdr:nvCxnSpPr>
      <xdr:spPr>
        <a:xfrm flipH="1">
          <a:off x="2505075" y="4591051"/>
          <a:ext cx="742951" cy="3619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371475</xdr:colOff>
      <xdr:row>10</xdr:row>
      <xdr:rowOff>142876</xdr:rowOff>
    </xdr:from>
    <xdr:to>
      <xdr:col>6</xdr:col>
      <xdr:colOff>457200</xdr:colOff>
      <xdr:row>11</xdr:row>
      <xdr:rowOff>114300</xdr:rowOff>
    </xdr:to>
    <xdr:cxnSp macro="">
      <xdr:nvCxnSpPr>
        <xdr:cNvPr id="2" name="直線矢印コネクタ 1">
          <a:extLst>
            <a:ext uri="{FF2B5EF4-FFF2-40B4-BE49-F238E27FC236}">
              <a16:creationId xmlns:a16="http://schemas.microsoft.com/office/drawing/2014/main" id="{33725BC8-D2D3-458D-8D55-0F1026C4148A}"/>
            </a:ext>
          </a:extLst>
        </xdr:cNvPr>
        <xdr:cNvCxnSpPr/>
      </xdr:nvCxnSpPr>
      <xdr:spPr>
        <a:xfrm flipH="1" flipV="1">
          <a:off x="4219575" y="2590801"/>
          <a:ext cx="85725" cy="219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476250</xdr:colOff>
      <xdr:row>11</xdr:row>
      <xdr:rowOff>152400</xdr:rowOff>
    </xdr:from>
    <xdr:to>
      <xdr:col>8</xdr:col>
      <xdr:colOff>314325</xdr:colOff>
      <xdr:row>12</xdr:row>
      <xdr:rowOff>238124</xdr:rowOff>
    </xdr:to>
    <xdr:sp macro="" textlink="">
      <xdr:nvSpPr>
        <xdr:cNvPr id="3" name="テキスト ボックス 2">
          <a:extLst>
            <a:ext uri="{FF2B5EF4-FFF2-40B4-BE49-F238E27FC236}">
              <a16:creationId xmlns:a16="http://schemas.microsoft.com/office/drawing/2014/main" id="{FC04F344-0F61-4EF5-B440-D5916A1461B1}"/>
            </a:ext>
          </a:extLst>
        </xdr:cNvPr>
        <xdr:cNvSpPr txBox="1"/>
      </xdr:nvSpPr>
      <xdr:spPr>
        <a:xfrm>
          <a:off x="2838450" y="2847975"/>
          <a:ext cx="2409825" cy="333374"/>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財務諸表から転記してください。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3</xdr:col>
      <xdr:colOff>9525</xdr:colOff>
      <xdr:row>10</xdr:row>
      <xdr:rowOff>209550</xdr:rowOff>
    </xdr:from>
    <xdr:to>
      <xdr:col>4</xdr:col>
      <xdr:colOff>1</xdr:colOff>
      <xdr:row>11</xdr:row>
      <xdr:rowOff>123825</xdr:rowOff>
    </xdr:to>
    <xdr:cxnSp macro="">
      <xdr:nvCxnSpPr>
        <xdr:cNvPr id="4" name="直線矢印コネクタ 3">
          <a:extLst>
            <a:ext uri="{FF2B5EF4-FFF2-40B4-BE49-F238E27FC236}">
              <a16:creationId xmlns:a16="http://schemas.microsoft.com/office/drawing/2014/main" id="{5707E49C-4D4F-48B8-AC7B-9EC93B18D569}"/>
            </a:ext>
          </a:extLst>
        </xdr:cNvPr>
        <xdr:cNvCxnSpPr/>
      </xdr:nvCxnSpPr>
      <xdr:spPr>
        <a:xfrm flipH="1" flipV="1">
          <a:off x="2371725" y="2657475"/>
          <a:ext cx="533401"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247649</xdr:colOff>
      <xdr:row>14</xdr:row>
      <xdr:rowOff>314325</xdr:rowOff>
    </xdr:from>
    <xdr:to>
      <xdr:col>9</xdr:col>
      <xdr:colOff>428624</xdr:colOff>
      <xdr:row>16</xdr:row>
      <xdr:rowOff>76200</xdr:rowOff>
    </xdr:to>
    <xdr:sp macro="" textlink="">
      <xdr:nvSpPr>
        <xdr:cNvPr id="7" name="テキスト ボックス 6">
          <a:extLst>
            <a:ext uri="{FF2B5EF4-FFF2-40B4-BE49-F238E27FC236}">
              <a16:creationId xmlns:a16="http://schemas.microsoft.com/office/drawing/2014/main" id="{BD39938A-3D93-43DB-BA01-B1959B39FACF}"/>
            </a:ext>
          </a:extLst>
        </xdr:cNvPr>
        <xdr:cNvSpPr txBox="1"/>
      </xdr:nvSpPr>
      <xdr:spPr>
        <a:xfrm>
          <a:off x="247649" y="3743325"/>
          <a:ext cx="5800725" cy="61912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登録を希望する業種について、法令の規定に基づく許可、認可、登録等を必要とする場合にその内容を記入してください。また、証明書の写しを添付してください。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657225</xdr:colOff>
      <xdr:row>24</xdr:row>
      <xdr:rowOff>190500</xdr:rowOff>
    </xdr:from>
    <xdr:to>
      <xdr:col>7</xdr:col>
      <xdr:colOff>200025</xdr:colOff>
      <xdr:row>25</xdr:row>
      <xdr:rowOff>247649</xdr:rowOff>
    </xdr:to>
    <xdr:sp macro="" textlink="">
      <xdr:nvSpPr>
        <xdr:cNvPr id="8" name="テキスト ボックス 7">
          <a:extLst>
            <a:ext uri="{FF2B5EF4-FFF2-40B4-BE49-F238E27FC236}">
              <a16:creationId xmlns:a16="http://schemas.microsoft.com/office/drawing/2014/main" id="{D6DB4D0A-97AB-4EFF-B251-10ADECFEB76D}"/>
            </a:ext>
          </a:extLst>
        </xdr:cNvPr>
        <xdr:cNvSpPr txBox="1"/>
      </xdr:nvSpPr>
      <xdr:spPr>
        <a:xfrm>
          <a:off x="657225" y="6962775"/>
          <a:ext cx="4076700" cy="304799"/>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委任先以外の支店・営業所等があれば記入してください。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209551</xdr:colOff>
      <xdr:row>28</xdr:row>
      <xdr:rowOff>161925</xdr:rowOff>
    </xdr:from>
    <xdr:to>
      <xdr:col>9</xdr:col>
      <xdr:colOff>438151</xdr:colOff>
      <xdr:row>29</xdr:row>
      <xdr:rowOff>219074</xdr:rowOff>
    </xdr:to>
    <xdr:sp macro="" textlink="">
      <xdr:nvSpPr>
        <xdr:cNvPr id="9" name="テキスト ボックス 8">
          <a:extLst>
            <a:ext uri="{FF2B5EF4-FFF2-40B4-BE49-F238E27FC236}">
              <a16:creationId xmlns:a16="http://schemas.microsoft.com/office/drawing/2014/main" id="{126104AB-0156-4995-BFCC-70DCC0F804FE}"/>
            </a:ext>
          </a:extLst>
        </xdr:cNvPr>
        <xdr:cNvSpPr txBox="1"/>
      </xdr:nvSpPr>
      <xdr:spPr>
        <a:xfrm>
          <a:off x="2571751" y="7924800"/>
          <a:ext cx="3486150" cy="304799"/>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特約店または代理店があれば記入してください。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742950</xdr:colOff>
      <xdr:row>32</xdr:row>
      <xdr:rowOff>57150</xdr:rowOff>
    </xdr:from>
    <xdr:to>
      <xdr:col>8</xdr:col>
      <xdr:colOff>657225</xdr:colOff>
      <xdr:row>34</xdr:row>
      <xdr:rowOff>19050</xdr:rowOff>
    </xdr:to>
    <xdr:sp macro="" textlink="">
      <xdr:nvSpPr>
        <xdr:cNvPr id="10" name="テキスト ボックス 9">
          <a:extLst>
            <a:ext uri="{FF2B5EF4-FFF2-40B4-BE49-F238E27FC236}">
              <a16:creationId xmlns:a16="http://schemas.microsoft.com/office/drawing/2014/main" id="{C40D1C98-A1B0-47F2-B8C7-1A21D4E0463D}"/>
            </a:ext>
          </a:extLst>
        </xdr:cNvPr>
        <xdr:cNvSpPr txBox="1"/>
      </xdr:nvSpPr>
      <xdr:spPr>
        <a:xfrm>
          <a:off x="742950" y="8982075"/>
          <a:ext cx="4848225" cy="819150"/>
        </a:xfrm>
        <a:prstGeom prst="rect">
          <a:avLst/>
        </a:prstGeom>
        <a:solidFill>
          <a:srgbClr val="FF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審査ポイント</a:t>
          </a:r>
          <a:r>
            <a:rPr kumimoji="1" lang="en-US" altLang="ja-JP" sz="1100">
              <a:latin typeface="ＭＳ 明朝" panose="02020609040205080304" pitchFamily="17" charset="-128"/>
              <a:ea typeface="ＭＳ 明朝" panose="02020609040205080304" pitchFamily="17" charset="-128"/>
            </a:rPr>
            <a:t>】</a:t>
          </a:r>
        </a:p>
        <a:p>
          <a:r>
            <a:rPr kumimoji="1" lang="ja-JP" altLang="en-US" sz="1100">
              <a:latin typeface="ＭＳ 明朝" panose="02020609040205080304" pitchFamily="17" charset="-128"/>
              <a:ea typeface="ＭＳ 明朝" panose="02020609040205080304" pitchFamily="17" charset="-128"/>
            </a:rPr>
            <a:t>・経営規模について、添付書類の内容と一致するか</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・営業許可一覧に記載の許可書の写しは添付されているか</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638175</xdr:colOff>
      <xdr:row>6</xdr:row>
      <xdr:rowOff>171450</xdr:rowOff>
    </xdr:from>
    <xdr:to>
      <xdr:col>1</xdr:col>
      <xdr:colOff>38100</xdr:colOff>
      <xdr:row>10</xdr:row>
      <xdr:rowOff>19050</xdr:rowOff>
    </xdr:to>
    <xdr:sp macro="" textlink="">
      <xdr:nvSpPr>
        <xdr:cNvPr id="2" name="左大かっこ 1">
          <a:extLst>
            <a:ext uri="{FF2B5EF4-FFF2-40B4-BE49-F238E27FC236}">
              <a16:creationId xmlns:a16="http://schemas.microsoft.com/office/drawing/2014/main" id="{C3FFE28A-C1B6-4B91-B38E-5357D8EB5145}"/>
            </a:ext>
          </a:extLst>
        </xdr:cNvPr>
        <xdr:cNvSpPr/>
      </xdr:nvSpPr>
      <xdr:spPr>
        <a:xfrm>
          <a:off x="638175" y="1362075"/>
          <a:ext cx="85725" cy="1143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638175</xdr:colOff>
      <xdr:row>6</xdr:row>
      <xdr:rowOff>171450</xdr:rowOff>
    </xdr:from>
    <xdr:to>
      <xdr:col>1</xdr:col>
      <xdr:colOff>38100</xdr:colOff>
      <xdr:row>10</xdr:row>
      <xdr:rowOff>19050</xdr:rowOff>
    </xdr:to>
    <xdr:sp macro="" textlink="">
      <xdr:nvSpPr>
        <xdr:cNvPr id="2" name="左大かっこ 1">
          <a:extLst>
            <a:ext uri="{FF2B5EF4-FFF2-40B4-BE49-F238E27FC236}">
              <a16:creationId xmlns:a16="http://schemas.microsoft.com/office/drawing/2014/main" id="{1BECF07E-FD03-44A6-958A-4724ABC42540}"/>
            </a:ext>
          </a:extLst>
        </xdr:cNvPr>
        <xdr:cNvSpPr/>
      </xdr:nvSpPr>
      <xdr:spPr>
        <a:xfrm>
          <a:off x="638175" y="1362075"/>
          <a:ext cx="85725" cy="1143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371475</xdr:colOff>
      <xdr:row>7</xdr:row>
      <xdr:rowOff>200025</xdr:rowOff>
    </xdr:from>
    <xdr:to>
      <xdr:col>10</xdr:col>
      <xdr:colOff>66675</xdr:colOff>
      <xdr:row>9</xdr:row>
      <xdr:rowOff>152400</xdr:rowOff>
    </xdr:to>
    <xdr:sp macro="" textlink="">
      <xdr:nvSpPr>
        <xdr:cNvPr id="3" name="テキスト ボックス 2">
          <a:extLst>
            <a:ext uri="{FF2B5EF4-FFF2-40B4-BE49-F238E27FC236}">
              <a16:creationId xmlns:a16="http://schemas.microsoft.com/office/drawing/2014/main" id="{F02AC30B-4A11-4BDA-90E9-40885C75257A}"/>
            </a:ext>
          </a:extLst>
        </xdr:cNvPr>
        <xdr:cNvSpPr txBox="1"/>
      </xdr:nvSpPr>
      <xdr:spPr>
        <a:xfrm>
          <a:off x="5324475" y="1571625"/>
          <a:ext cx="571500" cy="6953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印</a:t>
          </a:r>
        </a:p>
      </xdr:txBody>
    </xdr:sp>
    <xdr:clientData/>
  </xdr:twoCellAnchor>
  <xdr:twoCellAnchor>
    <xdr:from>
      <xdr:col>8</xdr:col>
      <xdr:colOff>285750</xdr:colOff>
      <xdr:row>32</xdr:row>
      <xdr:rowOff>266700</xdr:rowOff>
    </xdr:from>
    <xdr:to>
      <xdr:col>9</xdr:col>
      <xdr:colOff>238125</xdr:colOff>
      <xdr:row>34</xdr:row>
      <xdr:rowOff>200025</xdr:rowOff>
    </xdr:to>
    <xdr:sp macro="" textlink="">
      <xdr:nvSpPr>
        <xdr:cNvPr id="4" name="テキスト ボックス 3">
          <a:extLst>
            <a:ext uri="{FF2B5EF4-FFF2-40B4-BE49-F238E27FC236}">
              <a16:creationId xmlns:a16="http://schemas.microsoft.com/office/drawing/2014/main" id="{1D581828-F424-46E0-911C-40463CC05FE5}"/>
            </a:ext>
          </a:extLst>
        </xdr:cNvPr>
        <xdr:cNvSpPr txBox="1"/>
      </xdr:nvSpPr>
      <xdr:spPr>
        <a:xfrm>
          <a:off x="5238750" y="7477125"/>
          <a:ext cx="571500" cy="6953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印</a:t>
          </a:r>
        </a:p>
      </xdr:txBody>
    </xdr:sp>
    <xdr:clientData/>
  </xdr:twoCellAnchor>
  <xdr:twoCellAnchor>
    <xdr:from>
      <xdr:col>0</xdr:col>
      <xdr:colOff>295275</xdr:colOff>
      <xdr:row>37</xdr:row>
      <xdr:rowOff>38100</xdr:rowOff>
    </xdr:from>
    <xdr:to>
      <xdr:col>9</xdr:col>
      <xdr:colOff>95250</xdr:colOff>
      <xdr:row>43</xdr:row>
      <xdr:rowOff>66675</xdr:rowOff>
    </xdr:to>
    <xdr:sp macro="" textlink="">
      <xdr:nvSpPr>
        <xdr:cNvPr id="5" name="テキスト ボックス 4">
          <a:extLst>
            <a:ext uri="{FF2B5EF4-FFF2-40B4-BE49-F238E27FC236}">
              <a16:creationId xmlns:a16="http://schemas.microsoft.com/office/drawing/2014/main" id="{4EB25AB3-B034-402D-9DC2-391BC0D77575}"/>
            </a:ext>
          </a:extLst>
        </xdr:cNvPr>
        <xdr:cNvSpPr txBox="1"/>
      </xdr:nvSpPr>
      <xdr:spPr>
        <a:xfrm>
          <a:off x="295275" y="8734425"/>
          <a:ext cx="5372100" cy="1057275"/>
        </a:xfrm>
        <a:prstGeom prst="rect">
          <a:avLst/>
        </a:prstGeom>
        <a:solidFill>
          <a:srgbClr val="FFFFCC"/>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審査ポイント</a:t>
          </a:r>
          <a:r>
            <a:rPr kumimoji="1" lang="en-US" altLang="ja-JP" sz="1100">
              <a:latin typeface="BIZ UDPゴシック" panose="020B0400000000000000" pitchFamily="50" charset="-128"/>
              <a:ea typeface="BIZ UDPゴシック" panose="020B0400000000000000" pitchFamily="50" charset="-128"/>
            </a:rPr>
            <a:t>】</a:t>
          </a:r>
        </a:p>
        <a:p>
          <a:r>
            <a:rPr kumimoji="1" lang="ja-JP" altLang="en-US" sz="1100">
              <a:latin typeface="BIZ UDPゴシック" panose="020B0400000000000000" pitchFamily="50" charset="-128"/>
              <a:ea typeface="BIZ UDPゴシック" panose="020B0400000000000000" pitchFamily="50" charset="-128"/>
            </a:rPr>
            <a:t>・委任事項の４項目に変更はないか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・委任期間は「令和７年４月１日から令和９年３月３１日」となっているか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・押印はされているか</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・「申請者」と「受任者」は入札参加資格申請書に記載された内容と一致するか</a:t>
          </a:r>
        </a:p>
      </xdr:txBody>
    </xdr:sp>
    <xdr:clientData/>
  </xdr:twoCellAnchor>
  <xdr:twoCellAnchor>
    <xdr:from>
      <xdr:col>4</xdr:col>
      <xdr:colOff>428625</xdr:colOff>
      <xdr:row>24</xdr:row>
      <xdr:rowOff>85724</xdr:rowOff>
    </xdr:from>
    <xdr:to>
      <xdr:col>11</xdr:col>
      <xdr:colOff>171450</xdr:colOff>
      <xdr:row>28</xdr:row>
      <xdr:rowOff>161924</xdr:rowOff>
    </xdr:to>
    <xdr:sp macro="" textlink="">
      <xdr:nvSpPr>
        <xdr:cNvPr id="6" name="テキスト ボックス 5">
          <a:extLst>
            <a:ext uri="{FF2B5EF4-FFF2-40B4-BE49-F238E27FC236}">
              <a16:creationId xmlns:a16="http://schemas.microsoft.com/office/drawing/2014/main" id="{51F487A5-D9D8-4AEC-9F6A-E50AF643A005}"/>
            </a:ext>
          </a:extLst>
        </xdr:cNvPr>
        <xdr:cNvSpPr txBox="1"/>
      </xdr:nvSpPr>
      <xdr:spPr>
        <a:xfrm>
          <a:off x="3409950" y="5743574"/>
          <a:ext cx="2943225" cy="84772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委任事項１～５すべてを委任する場合のみ認められます。この内容が１つでもかけた場合は営業所等への委任は認められません。</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438150</xdr:colOff>
      <xdr:row>17</xdr:row>
      <xdr:rowOff>257175</xdr:rowOff>
    </xdr:from>
    <xdr:to>
      <xdr:col>6</xdr:col>
      <xdr:colOff>238125</xdr:colOff>
      <xdr:row>18</xdr:row>
      <xdr:rowOff>180975</xdr:rowOff>
    </xdr:to>
    <xdr:sp macro="" textlink="">
      <xdr:nvSpPr>
        <xdr:cNvPr id="7" name="テキスト ボックス 6">
          <a:extLst>
            <a:ext uri="{FF2B5EF4-FFF2-40B4-BE49-F238E27FC236}">
              <a16:creationId xmlns:a16="http://schemas.microsoft.com/office/drawing/2014/main" id="{D8B2B065-6EFE-4A01-AF70-6F8B3F9CA762}"/>
            </a:ext>
          </a:extLst>
        </xdr:cNvPr>
        <xdr:cNvSpPr txBox="1"/>
      </xdr:nvSpPr>
      <xdr:spPr>
        <a:xfrm>
          <a:off x="2162175" y="3952875"/>
          <a:ext cx="2200275" cy="3048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使用印を登録する場合のみ押印</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257175</xdr:colOff>
      <xdr:row>18</xdr:row>
      <xdr:rowOff>28575</xdr:rowOff>
    </xdr:from>
    <xdr:to>
      <xdr:col>8</xdr:col>
      <xdr:colOff>0</xdr:colOff>
      <xdr:row>18</xdr:row>
      <xdr:rowOff>180975</xdr:rowOff>
    </xdr:to>
    <xdr:cxnSp macro="">
      <xdr:nvCxnSpPr>
        <xdr:cNvPr id="8" name="直線矢印コネクタ 7">
          <a:extLst>
            <a:ext uri="{FF2B5EF4-FFF2-40B4-BE49-F238E27FC236}">
              <a16:creationId xmlns:a16="http://schemas.microsoft.com/office/drawing/2014/main" id="{DEAC4434-B1CC-42EA-9246-32C9F2981B51}"/>
            </a:ext>
          </a:extLst>
        </xdr:cNvPr>
        <xdr:cNvCxnSpPr/>
      </xdr:nvCxnSpPr>
      <xdr:spPr>
        <a:xfrm>
          <a:off x="4381500" y="4105275"/>
          <a:ext cx="57150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733425</xdr:colOff>
      <xdr:row>4</xdr:row>
      <xdr:rowOff>161925</xdr:rowOff>
    </xdr:from>
    <xdr:to>
      <xdr:col>6</xdr:col>
      <xdr:colOff>466725</xdr:colOff>
      <xdr:row>6</xdr:row>
      <xdr:rowOff>85725</xdr:rowOff>
    </xdr:to>
    <xdr:sp macro="" textlink="">
      <xdr:nvSpPr>
        <xdr:cNvPr id="9" name="テキスト ボックス 8">
          <a:extLst>
            <a:ext uri="{FF2B5EF4-FFF2-40B4-BE49-F238E27FC236}">
              <a16:creationId xmlns:a16="http://schemas.microsoft.com/office/drawing/2014/main" id="{463B2341-9B18-443C-A383-BE378BDAAEB2}"/>
            </a:ext>
          </a:extLst>
        </xdr:cNvPr>
        <xdr:cNvSpPr txBox="1"/>
      </xdr:nvSpPr>
      <xdr:spPr>
        <a:xfrm>
          <a:off x="3714750" y="971550"/>
          <a:ext cx="876300" cy="3048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押印必須</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457200</xdr:colOff>
      <xdr:row>6</xdr:row>
      <xdr:rowOff>9525</xdr:rowOff>
    </xdr:from>
    <xdr:to>
      <xdr:col>7</xdr:col>
      <xdr:colOff>209550</xdr:colOff>
      <xdr:row>7</xdr:row>
      <xdr:rowOff>228600</xdr:rowOff>
    </xdr:to>
    <xdr:cxnSp macro="">
      <xdr:nvCxnSpPr>
        <xdr:cNvPr id="10" name="直線矢印コネクタ 9">
          <a:extLst>
            <a:ext uri="{FF2B5EF4-FFF2-40B4-BE49-F238E27FC236}">
              <a16:creationId xmlns:a16="http://schemas.microsoft.com/office/drawing/2014/main" id="{B1A9023A-0F3B-4BFC-9E65-57B2054DAA0C}"/>
            </a:ext>
          </a:extLst>
        </xdr:cNvPr>
        <xdr:cNvCxnSpPr/>
      </xdr:nvCxnSpPr>
      <xdr:spPr>
        <a:xfrm>
          <a:off x="4581525" y="1200150"/>
          <a:ext cx="323850"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428625</xdr:colOff>
      <xdr:row>11</xdr:row>
      <xdr:rowOff>95250</xdr:rowOff>
    </xdr:from>
    <xdr:to>
      <xdr:col>10</xdr:col>
      <xdr:colOff>47625</xdr:colOff>
      <xdr:row>15</xdr:row>
      <xdr:rowOff>104775</xdr:rowOff>
    </xdr:to>
    <xdr:sp macro="" textlink="">
      <xdr:nvSpPr>
        <xdr:cNvPr id="2" name="テキスト ボックス 1">
          <a:extLst>
            <a:ext uri="{FF2B5EF4-FFF2-40B4-BE49-F238E27FC236}">
              <a16:creationId xmlns:a16="http://schemas.microsoft.com/office/drawing/2014/main" id="{69110E59-71DE-4C9A-9194-0E892DC4E745}"/>
            </a:ext>
          </a:extLst>
        </xdr:cNvPr>
        <xdr:cNvSpPr txBox="1"/>
      </xdr:nvSpPr>
      <xdr:spPr>
        <a:xfrm>
          <a:off x="5695950" y="2381250"/>
          <a:ext cx="571500" cy="695325"/>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印</a:t>
          </a:r>
        </a:p>
      </xdr:txBody>
    </xdr:sp>
    <xdr:clientData/>
  </xdr:twoCellAnchor>
  <xdr:twoCellAnchor>
    <xdr:from>
      <xdr:col>7</xdr:col>
      <xdr:colOff>0</xdr:colOff>
      <xdr:row>8</xdr:row>
      <xdr:rowOff>133350</xdr:rowOff>
    </xdr:from>
    <xdr:to>
      <xdr:col>8</xdr:col>
      <xdr:colOff>190500</xdr:colOff>
      <xdr:row>10</xdr:row>
      <xdr:rowOff>95250</xdr:rowOff>
    </xdr:to>
    <xdr:sp macro="" textlink="">
      <xdr:nvSpPr>
        <xdr:cNvPr id="3" name="テキスト ボックス 2">
          <a:extLst>
            <a:ext uri="{FF2B5EF4-FFF2-40B4-BE49-F238E27FC236}">
              <a16:creationId xmlns:a16="http://schemas.microsoft.com/office/drawing/2014/main" id="{AA8E0A0F-1FE6-4EA1-9E93-D57D60528AB2}"/>
            </a:ext>
          </a:extLst>
        </xdr:cNvPr>
        <xdr:cNvSpPr txBox="1"/>
      </xdr:nvSpPr>
      <xdr:spPr>
        <a:xfrm>
          <a:off x="4581525" y="1905000"/>
          <a:ext cx="876300" cy="3048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押印必須</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190500</xdr:colOff>
      <xdr:row>9</xdr:row>
      <xdr:rowOff>114300</xdr:rowOff>
    </xdr:from>
    <xdr:to>
      <xdr:col>8</xdr:col>
      <xdr:colOff>542925</xdr:colOff>
      <xdr:row>11</xdr:row>
      <xdr:rowOff>114300</xdr:rowOff>
    </xdr:to>
    <xdr:cxnSp macro="">
      <xdr:nvCxnSpPr>
        <xdr:cNvPr id="4" name="直線矢印コネクタ 3">
          <a:extLst>
            <a:ext uri="{FF2B5EF4-FFF2-40B4-BE49-F238E27FC236}">
              <a16:creationId xmlns:a16="http://schemas.microsoft.com/office/drawing/2014/main" id="{57483456-E393-40BD-9C8E-40082BD05413}"/>
            </a:ext>
          </a:extLst>
        </xdr:cNvPr>
        <xdr:cNvCxnSpPr>
          <a:stCxn id="3" idx="3"/>
        </xdr:cNvCxnSpPr>
      </xdr:nvCxnSpPr>
      <xdr:spPr>
        <a:xfrm>
          <a:off x="5457825" y="2057400"/>
          <a:ext cx="352425"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247650</xdr:colOff>
      <xdr:row>4</xdr:row>
      <xdr:rowOff>314325</xdr:rowOff>
    </xdr:from>
    <xdr:to>
      <xdr:col>6</xdr:col>
      <xdr:colOff>314325</xdr:colOff>
      <xdr:row>6</xdr:row>
      <xdr:rowOff>104775</xdr:rowOff>
    </xdr:to>
    <xdr:sp macro="" textlink="">
      <xdr:nvSpPr>
        <xdr:cNvPr id="5" name="テキスト ボックス 4">
          <a:extLst>
            <a:ext uri="{FF2B5EF4-FFF2-40B4-BE49-F238E27FC236}">
              <a16:creationId xmlns:a16="http://schemas.microsoft.com/office/drawing/2014/main" id="{49CC4C99-49FE-4D5A-B113-99492FA9248F}"/>
            </a:ext>
          </a:extLst>
        </xdr:cNvPr>
        <xdr:cNvSpPr txBox="1"/>
      </xdr:nvSpPr>
      <xdr:spPr>
        <a:xfrm>
          <a:off x="2085975" y="1200150"/>
          <a:ext cx="2124075" cy="33337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申請日を記載してください。</a:t>
          </a:r>
        </a:p>
      </xdr:txBody>
    </xdr:sp>
    <xdr:clientData/>
  </xdr:twoCellAnchor>
  <xdr:twoCellAnchor>
    <xdr:from>
      <xdr:col>6</xdr:col>
      <xdr:colOff>342900</xdr:colOff>
      <xdr:row>5</xdr:row>
      <xdr:rowOff>85725</xdr:rowOff>
    </xdr:from>
    <xdr:to>
      <xdr:col>7</xdr:col>
      <xdr:colOff>304800</xdr:colOff>
      <xdr:row>6</xdr:row>
      <xdr:rowOff>19050</xdr:rowOff>
    </xdr:to>
    <xdr:cxnSp macro="">
      <xdr:nvCxnSpPr>
        <xdr:cNvPr id="6" name="直線矢印コネクタ 5">
          <a:extLst>
            <a:ext uri="{FF2B5EF4-FFF2-40B4-BE49-F238E27FC236}">
              <a16:creationId xmlns:a16="http://schemas.microsoft.com/office/drawing/2014/main" id="{2159DAFE-DCCB-4E65-9B04-57E0D202400D}"/>
            </a:ext>
          </a:extLst>
        </xdr:cNvPr>
        <xdr:cNvCxnSpPr/>
      </xdr:nvCxnSpPr>
      <xdr:spPr>
        <a:xfrm>
          <a:off x="4238625" y="1343025"/>
          <a:ext cx="647700" cy="104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DCC57-8BEA-4B4E-B84E-CE8FD03891A4}">
  <sheetPr>
    <pageSetUpPr fitToPage="1"/>
  </sheetPr>
  <dimension ref="A1:I173"/>
  <sheetViews>
    <sheetView view="pageBreakPreview" zoomScaleNormal="100" zoomScaleSheetLayoutView="100" workbookViewId="0">
      <selection activeCell="F151" sqref="F151"/>
    </sheetView>
  </sheetViews>
  <sheetFormatPr defaultRowHeight="13.5" x14ac:dyDescent="0.4"/>
  <cols>
    <col min="1" max="1" width="3.75" style="1" customWidth="1"/>
    <col min="2" max="2" width="43" style="1" customWidth="1"/>
    <col min="3" max="3" width="7.625" style="1" customWidth="1"/>
    <col min="4" max="4" width="3.375" style="1" bestFit="1" customWidth="1"/>
    <col min="5" max="5" width="14.625" style="1" customWidth="1"/>
    <col min="6" max="6" width="20.75" style="1" customWidth="1"/>
    <col min="7" max="7" width="13" style="1" customWidth="1"/>
    <col min="8" max="8" width="27.625" style="1" bestFit="1" customWidth="1"/>
    <col min="9" max="9" width="25.5" style="1" bestFit="1" customWidth="1"/>
    <col min="10" max="16384" width="9" style="1"/>
  </cols>
  <sheetData>
    <row r="1" spans="1:3" ht="25.5" customHeight="1" x14ac:dyDescent="0.4">
      <c r="A1" s="17" t="s">
        <v>571</v>
      </c>
    </row>
    <row r="2" spans="1:3" ht="11.25" customHeight="1" x14ac:dyDescent="0.4"/>
    <row r="3" spans="1:3" x14ac:dyDescent="0.4">
      <c r="B3" s="1" t="s">
        <v>440</v>
      </c>
    </row>
    <row r="4" spans="1:3" x14ac:dyDescent="0.4">
      <c r="B4" s="1" t="s">
        <v>441</v>
      </c>
    </row>
    <row r="5" spans="1:3" x14ac:dyDescent="0.4">
      <c r="B5" s="1" t="s">
        <v>442</v>
      </c>
    </row>
    <row r="6" spans="1:3" x14ac:dyDescent="0.4">
      <c r="B6" s="1" t="s">
        <v>443</v>
      </c>
    </row>
    <row r="7" spans="1:3" x14ac:dyDescent="0.4">
      <c r="B7" s="1" t="s">
        <v>444</v>
      </c>
    </row>
    <row r="9" spans="1:3" s="18" customFormat="1" ht="18.75" customHeight="1" x14ac:dyDescent="0.4">
      <c r="A9" s="18">
        <v>1</v>
      </c>
      <c r="B9" s="18" t="s">
        <v>445</v>
      </c>
    </row>
    <row r="10" spans="1:3" s="18" customFormat="1" ht="18.75" customHeight="1" x14ac:dyDescent="0.4">
      <c r="A10" s="18" t="s">
        <v>6</v>
      </c>
      <c r="B10" s="18" t="s">
        <v>446</v>
      </c>
    </row>
    <row r="11" spans="1:3" ht="17.25" customHeight="1" x14ac:dyDescent="0.4">
      <c r="B11" s="1" t="s">
        <v>489</v>
      </c>
    </row>
    <row r="12" spans="1:3" ht="17.25" customHeight="1" x14ac:dyDescent="0.4">
      <c r="B12" s="1" t="s">
        <v>490</v>
      </c>
    </row>
    <row r="13" spans="1:3" ht="18.75" customHeight="1" x14ac:dyDescent="0.4"/>
    <row r="14" spans="1:3" s="18" customFormat="1" ht="18.75" customHeight="1" x14ac:dyDescent="0.4">
      <c r="A14" s="18" t="s">
        <v>6</v>
      </c>
      <c r="B14" s="18" t="s">
        <v>44</v>
      </c>
    </row>
    <row r="15" spans="1:3" ht="17.25" customHeight="1" x14ac:dyDescent="0.4">
      <c r="B15" s="1" t="s">
        <v>447</v>
      </c>
      <c r="C15" s="1" t="s">
        <v>448</v>
      </c>
    </row>
    <row r="16" spans="1:3" ht="17.25" customHeight="1" x14ac:dyDescent="0.4">
      <c r="B16" s="1" t="s">
        <v>449</v>
      </c>
      <c r="C16" s="1" t="s">
        <v>450</v>
      </c>
    </row>
    <row r="17" spans="1:5" ht="17.25" customHeight="1" x14ac:dyDescent="0.4">
      <c r="B17" s="1" t="s">
        <v>451</v>
      </c>
    </row>
    <row r="18" spans="1:5" ht="17.25" customHeight="1" x14ac:dyDescent="0.4">
      <c r="B18" s="1" t="s">
        <v>43</v>
      </c>
    </row>
    <row r="19" spans="1:5" ht="17.25" customHeight="1" x14ac:dyDescent="0.4">
      <c r="B19" s="1" t="s">
        <v>42</v>
      </c>
    </row>
    <row r="20" spans="1:5" ht="18.75" customHeight="1" x14ac:dyDescent="0.4"/>
    <row r="21" spans="1:5" s="18" customFormat="1" ht="18.75" customHeight="1" x14ac:dyDescent="0.4">
      <c r="A21" s="18" t="s">
        <v>6</v>
      </c>
      <c r="B21" s="18" t="s">
        <v>41</v>
      </c>
    </row>
    <row r="22" spans="1:5" ht="18.75" customHeight="1" x14ac:dyDescent="0.4">
      <c r="B22" s="1" t="s">
        <v>40</v>
      </c>
    </row>
    <row r="23" spans="1:5" ht="18.75" customHeight="1" x14ac:dyDescent="0.4">
      <c r="B23" s="1" t="s">
        <v>39</v>
      </c>
    </row>
    <row r="24" spans="1:5" ht="18.75" customHeight="1" x14ac:dyDescent="0.4">
      <c r="B24" s="1" t="s">
        <v>38</v>
      </c>
      <c r="C24" s="1" t="s">
        <v>37</v>
      </c>
      <c r="E24" s="1" t="s">
        <v>36</v>
      </c>
    </row>
    <row r="25" spans="1:5" ht="18.75" customHeight="1" x14ac:dyDescent="0.4">
      <c r="C25" s="1" t="s">
        <v>35</v>
      </c>
      <c r="E25" s="1" t="s">
        <v>34</v>
      </c>
    </row>
    <row r="26" spans="1:5" s="18" customFormat="1" ht="18.75" customHeight="1" x14ac:dyDescent="0.4">
      <c r="A26" s="18" t="s">
        <v>6</v>
      </c>
      <c r="B26" s="18" t="s">
        <v>33</v>
      </c>
    </row>
    <row r="27" spans="1:5" ht="18.75" customHeight="1" x14ac:dyDescent="0.4">
      <c r="B27" s="1" t="s">
        <v>32</v>
      </c>
    </row>
    <row r="28" spans="1:5" ht="18.75" customHeight="1" x14ac:dyDescent="0.4"/>
    <row r="29" spans="1:5" ht="18.75" customHeight="1" x14ac:dyDescent="0.4">
      <c r="A29" s="18" t="s">
        <v>6</v>
      </c>
      <c r="B29" s="18" t="s">
        <v>565</v>
      </c>
    </row>
    <row r="30" spans="1:5" ht="18.75" customHeight="1" x14ac:dyDescent="0.4">
      <c r="A30" s="18"/>
      <c r="B30" s="1" t="s">
        <v>566</v>
      </c>
    </row>
    <row r="31" spans="1:5" ht="18.75" customHeight="1" x14ac:dyDescent="0.4">
      <c r="A31" s="18"/>
    </row>
    <row r="32" spans="1:5" ht="18.75" customHeight="1" x14ac:dyDescent="0.4"/>
    <row r="33" spans="1:5" ht="16.5" x14ac:dyDescent="0.4">
      <c r="A33" s="18">
        <v>2</v>
      </c>
      <c r="B33" s="18" t="s">
        <v>452</v>
      </c>
    </row>
    <row r="34" spans="1:5" ht="16.5" x14ac:dyDescent="0.4">
      <c r="A34" s="18"/>
      <c r="B34" s="18" t="s">
        <v>567</v>
      </c>
    </row>
    <row r="35" spans="1:5" ht="16.5" x14ac:dyDescent="0.4">
      <c r="A35" s="18"/>
      <c r="B35" s="1" t="s">
        <v>568</v>
      </c>
    </row>
    <row r="36" spans="1:5" ht="16.5" x14ac:dyDescent="0.4">
      <c r="A36" s="18"/>
      <c r="B36" s="1" t="s">
        <v>569</v>
      </c>
    </row>
    <row r="37" spans="1:5" ht="16.5" x14ac:dyDescent="0.4">
      <c r="A37" s="18"/>
    </row>
    <row r="38" spans="1:5" ht="16.5" x14ac:dyDescent="0.4">
      <c r="A38" s="18"/>
      <c r="B38" s="18" t="s">
        <v>570</v>
      </c>
    </row>
    <row r="39" spans="1:5" ht="16.5" x14ac:dyDescent="0.4">
      <c r="A39" s="18"/>
      <c r="B39" s="1" t="s">
        <v>453</v>
      </c>
    </row>
    <row r="40" spans="1:5" ht="16.5" x14ac:dyDescent="0.4">
      <c r="A40" s="18"/>
      <c r="B40" s="1" t="s">
        <v>454</v>
      </c>
    </row>
    <row r="41" spans="1:5" ht="8.25" customHeight="1" x14ac:dyDescent="0.4">
      <c r="A41" s="18"/>
    </row>
    <row r="42" spans="1:5" ht="16.5" x14ac:dyDescent="0.4">
      <c r="A42" s="18"/>
      <c r="B42" s="1" t="s">
        <v>525</v>
      </c>
      <c r="E42" s="1" t="s">
        <v>491</v>
      </c>
    </row>
    <row r="43" spans="1:5" ht="16.5" x14ac:dyDescent="0.4">
      <c r="A43" s="18"/>
    </row>
    <row r="44" spans="1:5" ht="16.5" x14ac:dyDescent="0.4">
      <c r="A44" s="18"/>
      <c r="B44" s="1" t="s">
        <v>526</v>
      </c>
      <c r="E44" s="1" t="s">
        <v>492</v>
      </c>
    </row>
    <row r="45" spans="1:5" ht="16.5" x14ac:dyDescent="0.4">
      <c r="A45" s="18"/>
      <c r="B45" s="18"/>
    </row>
    <row r="46" spans="1:5" ht="16.5" x14ac:dyDescent="0.4">
      <c r="A46" s="18"/>
      <c r="B46" s="1" t="s">
        <v>527</v>
      </c>
      <c r="E46" s="1" t="s">
        <v>493</v>
      </c>
    </row>
    <row r="47" spans="1:5" ht="16.5" x14ac:dyDescent="0.4">
      <c r="A47" s="18"/>
      <c r="B47" s="18"/>
    </row>
    <row r="48" spans="1:5" ht="16.5" x14ac:dyDescent="0.4">
      <c r="A48" s="18"/>
      <c r="B48" s="1" t="s">
        <v>528</v>
      </c>
      <c r="E48" s="1" t="s">
        <v>455</v>
      </c>
    </row>
    <row r="49" spans="1:5" ht="16.5" x14ac:dyDescent="0.4">
      <c r="A49" s="18"/>
      <c r="B49" s="18"/>
      <c r="E49" s="1" t="s">
        <v>456</v>
      </c>
    </row>
    <row r="50" spans="1:5" ht="16.5" x14ac:dyDescent="0.4">
      <c r="A50" s="18"/>
      <c r="B50" s="18"/>
    </row>
    <row r="51" spans="1:5" ht="16.5" x14ac:dyDescent="0.4">
      <c r="A51" s="18"/>
      <c r="B51" s="1" t="s">
        <v>457</v>
      </c>
    </row>
    <row r="52" spans="1:5" ht="16.5" x14ac:dyDescent="0.4">
      <c r="A52" s="18"/>
      <c r="B52" s="19" t="s">
        <v>494</v>
      </c>
    </row>
    <row r="53" spans="1:5" ht="16.5" x14ac:dyDescent="0.4">
      <c r="A53" s="18"/>
      <c r="B53" s="19" t="s">
        <v>495</v>
      </c>
      <c r="E53" s="1" t="s">
        <v>498</v>
      </c>
    </row>
    <row r="54" spans="1:5" ht="21" customHeight="1" x14ac:dyDescent="0.4">
      <c r="B54" s="1" t="s">
        <v>497</v>
      </c>
    </row>
    <row r="55" spans="1:5" ht="16.5" x14ac:dyDescent="0.4">
      <c r="A55" s="18"/>
      <c r="B55" s="19" t="s">
        <v>496</v>
      </c>
      <c r="E55" s="1" t="s">
        <v>499</v>
      </c>
    </row>
    <row r="56" spans="1:5" ht="21" customHeight="1" x14ac:dyDescent="0.4"/>
    <row r="57" spans="1:5" ht="26.25" customHeight="1" x14ac:dyDescent="0.4">
      <c r="B57" s="18" t="s">
        <v>458</v>
      </c>
    </row>
    <row r="58" spans="1:5" x14ac:dyDescent="0.4">
      <c r="B58" s="1" t="s">
        <v>459</v>
      </c>
    </row>
    <row r="59" spans="1:5" x14ac:dyDescent="0.4">
      <c r="B59" s="1" t="s">
        <v>460</v>
      </c>
    </row>
    <row r="60" spans="1:5" ht="17.25" customHeight="1" x14ac:dyDescent="0.4"/>
    <row r="61" spans="1:5" ht="17.25" customHeight="1" x14ac:dyDescent="0.4"/>
    <row r="62" spans="1:5" ht="26.25" customHeight="1" x14ac:dyDescent="0.4">
      <c r="B62" s="18" t="s">
        <v>461</v>
      </c>
    </row>
    <row r="63" spans="1:5" x14ac:dyDescent="0.4">
      <c r="B63" s="1" t="s">
        <v>462</v>
      </c>
    </row>
    <row r="64" spans="1:5" x14ac:dyDescent="0.4">
      <c r="B64" s="1" t="s">
        <v>463</v>
      </c>
    </row>
    <row r="65" ht="9.75" customHeight="1" x14ac:dyDescent="0.4"/>
    <row r="78" ht="16.5" customHeight="1" x14ac:dyDescent="0.4"/>
    <row r="79" ht="16.5" customHeight="1" x14ac:dyDescent="0.4"/>
    <row r="80" ht="16.5" customHeight="1" x14ac:dyDescent="0.4"/>
    <row r="81" spans="1:2" ht="16.5" x14ac:dyDescent="0.4">
      <c r="A81" s="18">
        <v>3</v>
      </c>
      <c r="B81" s="18" t="s">
        <v>464</v>
      </c>
    </row>
    <row r="109" spans="1:9" s="18" customFormat="1" ht="18.75" customHeight="1" x14ac:dyDescent="0.4">
      <c r="A109" s="18">
        <v>4</v>
      </c>
      <c r="B109" s="18" t="s">
        <v>31</v>
      </c>
      <c r="G109" s="20"/>
      <c r="H109" s="20"/>
      <c r="I109" s="20"/>
    </row>
    <row r="110" spans="1:9" ht="18.75" customHeight="1" x14ac:dyDescent="0.4">
      <c r="B110" s="1" t="s">
        <v>30</v>
      </c>
    </row>
    <row r="111" spans="1:9" ht="18.75" customHeight="1" x14ac:dyDescent="0.4"/>
    <row r="112" spans="1:9" ht="18.75" customHeight="1" x14ac:dyDescent="0.4">
      <c r="B112" s="1" t="s">
        <v>29</v>
      </c>
    </row>
    <row r="113" spans="1:8" ht="18.75" customHeight="1" x14ac:dyDescent="0.4"/>
    <row r="114" spans="1:8" ht="39" customHeight="1" x14ac:dyDescent="0.4">
      <c r="B114" s="139" t="s">
        <v>28</v>
      </c>
      <c r="C114" s="139"/>
      <c r="D114" s="139"/>
      <c r="E114" s="139"/>
      <c r="F114" s="139"/>
    </row>
    <row r="115" spans="1:8" ht="18.75" customHeight="1" x14ac:dyDescent="0.4">
      <c r="B115" s="6"/>
      <c r="C115" s="6"/>
      <c r="D115" s="6"/>
      <c r="E115" s="6"/>
      <c r="F115" s="6"/>
    </row>
    <row r="116" spans="1:8" ht="18.75" customHeight="1" x14ac:dyDescent="0.4">
      <c r="B116" s="1" t="s">
        <v>128</v>
      </c>
    </row>
    <row r="117" spans="1:8" ht="11.25" customHeight="1" x14ac:dyDescent="0.4"/>
    <row r="118" spans="1:8" ht="18.75" customHeight="1" x14ac:dyDescent="0.4">
      <c r="B118" s="1" t="s">
        <v>105</v>
      </c>
    </row>
    <row r="119" spans="1:8" ht="18.75" customHeight="1" x14ac:dyDescent="0.4">
      <c r="B119" s="1" t="s">
        <v>106</v>
      </c>
    </row>
    <row r="120" spans="1:8" ht="18.75" customHeight="1" x14ac:dyDescent="0.4"/>
    <row r="121" spans="1:8" ht="18.75" customHeight="1" x14ac:dyDescent="0.4"/>
    <row r="122" spans="1:8" s="18" customFormat="1" ht="18.75" customHeight="1" x14ac:dyDescent="0.4">
      <c r="A122" s="18">
        <v>5</v>
      </c>
      <c r="B122" s="18" t="s">
        <v>465</v>
      </c>
    </row>
    <row r="123" spans="1:8" ht="18.75" customHeight="1" x14ac:dyDescent="0.4"/>
    <row r="124" spans="1:8" ht="18.75" customHeight="1" x14ac:dyDescent="0.4">
      <c r="B124" s="1" t="s">
        <v>129</v>
      </c>
    </row>
    <row r="125" spans="1:8" ht="18.75" customHeight="1" x14ac:dyDescent="0.4">
      <c r="B125" s="1" t="s">
        <v>135</v>
      </c>
    </row>
    <row r="126" spans="1:8" ht="18.75" customHeight="1" x14ac:dyDescent="0.4">
      <c r="B126" s="1" t="s">
        <v>130</v>
      </c>
      <c r="F126" s="5"/>
      <c r="H126" s="5"/>
    </row>
    <row r="127" spans="1:8" ht="18.75" customHeight="1" x14ac:dyDescent="0.4">
      <c r="B127" s="1" t="s">
        <v>131</v>
      </c>
    </row>
    <row r="128" spans="1:8" ht="18.75" customHeight="1" x14ac:dyDescent="0.4">
      <c r="B128" s="1" t="s">
        <v>132</v>
      </c>
    </row>
    <row r="129" spans="1:2" ht="18.75" customHeight="1" x14ac:dyDescent="0.4">
      <c r="B129" s="1" t="s">
        <v>133</v>
      </c>
    </row>
    <row r="130" spans="1:2" ht="18.75" customHeight="1" x14ac:dyDescent="0.4">
      <c r="B130" s="1" t="s">
        <v>134</v>
      </c>
    </row>
    <row r="131" spans="1:2" ht="18.75" customHeight="1" x14ac:dyDescent="0.4"/>
    <row r="132" spans="1:2" ht="18.75" customHeight="1" x14ac:dyDescent="0.4"/>
    <row r="133" spans="1:2" s="18" customFormat="1" ht="18" customHeight="1" x14ac:dyDescent="0.4">
      <c r="A133" s="18">
        <v>6</v>
      </c>
      <c r="B133" s="18" t="s">
        <v>27</v>
      </c>
    </row>
    <row r="134" spans="1:2" ht="18.75" customHeight="1" x14ac:dyDescent="0.4">
      <c r="A134" s="16" t="s">
        <v>26</v>
      </c>
      <c r="B134" s="1" t="s">
        <v>25</v>
      </c>
    </row>
    <row r="135" spans="1:2" ht="18.75" customHeight="1" x14ac:dyDescent="0.4">
      <c r="A135" s="16"/>
      <c r="B135" s="1" t="s">
        <v>24</v>
      </c>
    </row>
    <row r="136" spans="1:2" ht="18.75" customHeight="1" x14ac:dyDescent="0.4">
      <c r="A136" s="16" t="s">
        <v>23</v>
      </c>
      <c r="B136" s="1" t="s">
        <v>22</v>
      </c>
    </row>
    <row r="137" spans="1:2" ht="18.75" customHeight="1" x14ac:dyDescent="0.4">
      <c r="A137" s="16"/>
      <c r="B137" s="1" t="s">
        <v>21</v>
      </c>
    </row>
    <row r="138" spans="1:2" ht="18.75" customHeight="1" x14ac:dyDescent="0.4">
      <c r="A138" s="16" t="s">
        <v>20</v>
      </c>
      <c r="B138" s="1" t="s">
        <v>19</v>
      </c>
    </row>
    <row r="139" spans="1:2" ht="18.75" customHeight="1" x14ac:dyDescent="0.4">
      <c r="A139" s="16"/>
      <c r="B139" s="1" t="s">
        <v>18</v>
      </c>
    </row>
    <row r="140" spans="1:2" ht="18.75" customHeight="1" x14ac:dyDescent="0.4">
      <c r="A140" s="16" t="s">
        <v>17</v>
      </c>
      <c r="B140" s="1" t="s">
        <v>16</v>
      </c>
    </row>
    <row r="141" spans="1:2" ht="18.75" customHeight="1" x14ac:dyDescent="0.4">
      <c r="B141" s="1" t="s">
        <v>15</v>
      </c>
    </row>
    <row r="142" spans="1:2" ht="18.75" customHeight="1" x14ac:dyDescent="0.4"/>
    <row r="143" spans="1:2" ht="38.25" customHeight="1" x14ac:dyDescent="0.4">
      <c r="A143" s="18">
        <v>7</v>
      </c>
      <c r="B143" s="18" t="s">
        <v>3</v>
      </c>
    </row>
    <row r="144" spans="1:2" ht="7.5" customHeight="1" x14ac:dyDescent="0.4"/>
    <row r="145" spans="1:6" ht="8.25" customHeight="1" thickBot="1" x14ac:dyDescent="0.45"/>
    <row r="146" spans="1:6" ht="24" customHeight="1" x14ac:dyDescent="0.4">
      <c r="A146" s="8"/>
      <c r="B146" s="142" t="s">
        <v>3</v>
      </c>
      <c r="C146" s="142"/>
      <c r="D146" s="142"/>
      <c r="E146" s="12" t="s">
        <v>11</v>
      </c>
      <c r="F146" s="13" t="s">
        <v>10</v>
      </c>
    </row>
    <row r="147" spans="1:6" ht="24" customHeight="1" x14ac:dyDescent="0.4">
      <c r="A147" s="21">
        <v>1</v>
      </c>
      <c r="B147" s="143" t="s">
        <v>500</v>
      </c>
      <c r="C147" s="143"/>
      <c r="D147" s="143"/>
      <c r="E147" s="22"/>
      <c r="F147" s="23"/>
    </row>
    <row r="148" spans="1:6" ht="24" customHeight="1" x14ac:dyDescent="0.4">
      <c r="A148" s="9">
        <v>2</v>
      </c>
      <c r="B148" s="140" t="s">
        <v>559</v>
      </c>
      <c r="C148" s="140"/>
      <c r="D148" s="140"/>
      <c r="E148" s="3"/>
      <c r="F148" s="10"/>
    </row>
    <row r="149" spans="1:6" ht="24" customHeight="1" x14ac:dyDescent="0.4">
      <c r="A149" s="9">
        <v>3</v>
      </c>
      <c r="B149" s="140" t="s">
        <v>560</v>
      </c>
      <c r="C149" s="140"/>
      <c r="D149" s="140"/>
      <c r="E149" s="3"/>
      <c r="F149" s="10"/>
    </row>
    <row r="150" spans="1:6" ht="24" customHeight="1" x14ac:dyDescent="0.4">
      <c r="A150" s="9">
        <v>4</v>
      </c>
      <c r="B150" s="140" t="s">
        <v>2</v>
      </c>
      <c r="C150" s="140"/>
      <c r="D150" s="140"/>
      <c r="E150" s="3" t="s">
        <v>9</v>
      </c>
      <c r="F150" s="10" t="s">
        <v>564</v>
      </c>
    </row>
    <row r="151" spans="1:6" ht="24" customHeight="1" x14ac:dyDescent="0.4">
      <c r="A151" s="9">
        <v>5</v>
      </c>
      <c r="B151" s="141" t="s">
        <v>138</v>
      </c>
      <c r="C151" s="141"/>
      <c r="D151" s="141"/>
      <c r="E151" s="3" t="s">
        <v>9</v>
      </c>
      <c r="F151" s="10" t="s">
        <v>606</v>
      </c>
    </row>
    <row r="152" spans="1:6" ht="24" customHeight="1" x14ac:dyDescent="0.4">
      <c r="A152" s="9">
        <v>6</v>
      </c>
      <c r="B152" s="140" t="s">
        <v>561</v>
      </c>
      <c r="C152" s="140"/>
      <c r="D152" s="140"/>
      <c r="E152" s="3"/>
      <c r="F152" s="10"/>
    </row>
    <row r="153" spans="1:6" ht="47.25" customHeight="1" x14ac:dyDescent="0.4">
      <c r="A153" s="9">
        <v>7</v>
      </c>
      <c r="B153" s="141" t="s">
        <v>139</v>
      </c>
      <c r="C153" s="141"/>
      <c r="D153" s="141"/>
      <c r="E153" s="3" t="s">
        <v>9</v>
      </c>
      <c r="F153" s="10"/>
    </row>
    <row r="154" spans="1:6" ht="23.25" customHeight="1" x14ac:dyDescent="0.4">
      <c r="A154" s="9">
        <v>8</v>
      </c>
      <c r="B154" s="140" t="s">
        <v>1</v>
      </c>
      <c r="C154" s="140"/>
      <c r="D154" s="140"/>
      <c r="E154" s="3" t="s">
        <v>9</v>
      </c>
      <c r="F154" s="10" t="s">
        <v>564</v>
      </c>
    </row>
    <row r="155" spans="1:6" ht="23.25" customHeight="1" x14ac:dyDescent="0.4">
      <c r="A155" s="9">
        <v>9</v>
      </c>
      <c r="B155" s="140" t="s">
        <v>562</v>
      </c>
      <c r="C155" s="140"/>
      <c r="D155" s="140"/>
      <c r="E155" s="3"/>
      <c r="F155" s="10"/>
    </row>
    <row r="156" spans="1:6" ht="23.25" customHeight="1" x14ac:dyDescent="0.4">
      <c r="A156" s="9">
        <v>10</v>
      </c>
      <c r="B156" s="140" t="s">
        <v>0</v>
      </c>
      <c r="C156" s="140"/>
      <c r="D156" s="140"/>
      <c r="E156" s="3" t="s">
        <v>9</v>
      </c>
      <c r="F156" s="10" t="s">
        <v>564</v>
      </c>
    </row>
    <row r="157" spans="1:6" ht="23.25" customHeight="1" thickBot="1" x14ac:dyDescent="0.45">
      <c r="A157" s="11">
        <v>11</v>
      </c>
      <c r="B157" s="144" t="s">
        <v>563</v>
      </c>
      <c r="C157" s="144"/>
      <c r="D157" s="144"/>
      <c r="E157" s="14"/>
      <c r="F157" s="15"/>
    </row>
    <row r="158" spans="1:6" ht="9" customHeight="1" x14ac:dyDescent="0.4">
      <c r="A158" s="7"/>
      <c r="B158" s="2"/>
      <c r="C158" s="2"/>
      <c r="D158" s="2"/>
      <c r="E158" s="7"/>
      <c r="F158" s="7"/>
    </row>
    <row r="159" spans="1:6" s="4" customFormat="1" ht="32.25" customHeight="1" x14ac:dyDescent="0.4">
      <c r="A159" s="4" t="s">
        <v>14</v>
      </c>
      <c r="B159" s="4" t="s">
        <v>13</v>
      </c>
    </row>
    <row r="160" spans="1:6" ht="19.5" customHeight="1" x14ac:dyDescent="0.4">
      <c r="B160" s="1" t="s">
        <v>136</v>
      </c>
    </row>
    <row r="161" spans="1:2" ht="19.5" customHeight="1" x14ac:dyDescent="0.4">
      <c r="B161" s="1" t="s">
        <v>137</v>
      </c>
    </row>
    <row r="162" spans="1:2" ht="19.5" customHeight="1" x14ac:dyDescent="0.4">
      <c r="B162" s="1" t="s">
        <v>12</v>
      </c>
    </row>
    <row r="163" spans="1:2" ht="19.5" customHeight="1" x14ac:dyDescent="0.4"/>
    <row r="164" spans="1:2" ht="19.5" customHeight="1" x14ac:dyDescent="0.4">
      <c r="B164" s="1" t="s">
        <v>8</v>
      </c>
    </row>
    <row r="165" spans="1:2" ht="19.5" customHeight="1" x14ac:dyDescent="0.4">
      <c r="B165" s="1" t="s">
        <v>7</v>
      </c>
    </row>
    <row r="166" spans="1:2" ht="19.5" customHeight="1" x14ac:dyDescent="0.4">
      <c r="B166" s="1" t="s">
        <v>604</v>
      </c>
    </row>
    <row r="167" spans="1:2" ht="7.5" customHeight="1" x14ac:dyDescent="0.4"/>
    <row r="168" spans="1:2" s="4" customFormat="1" ht="31.5" customHeight="1" x14ac:dyDescent="0.4">
      <c r="A168" s="4" t="s">
        <v>6</v>
      </c>
      <c r="B168" s="4" t="s">
        <v>5</v>
      </c>
    </row>
    <row r="169" spans="1:2" ht="19.5" customHeight="1" x14ac:dyDescent="0.4">
      <c r="B169" s="1" t="s">
        <v>4</v>
      </c>
    </row>
    <row r="170" spans="1:2" ht="19.5" customHeight="1" x14ac:dyDescent="0.4">
      <c r="B170" s="1" t="s">
        <v>602</v>
      </c>
    </row>
    <row r="171" spans="1:2" ht="19.5" customHeight="1" x14ac:dyDescent="0.4"/>
    <row r="172" spans="1:2" s="134" customFormat="1" ht="20.25" customHeight="1" x14ac:dyDescent="0.4">
      <c r="A172" s="134" t="s">
        <v>6</v>
      </c>
      <c r="B172" s="134" t="s">
        <v>603</v>
      </c>
    </row>
    <row r="173" spans="1:2" ht="19.5" customHeight="1" x14ac:dyDescent="0.4"/>
  </sheetData>
  <mergeCells count="13">
    <mergeCell ref="B157:D157"/>
    <mergeCell ref="B152:D152"/>
    <mergeCell ref="B155:D155"/>
    <mergeCell ref="B154:D154"/>
    <mergeCell ref="B153:D153"/>
    <mergeCell ref="B156:D156"/>
    <mergeCell ref="B114:F114"/>
    <mergeCell ref="B148:D148"/>
    <mergeCell ref="B150:D150"/>
    <mergeCell ref="B151:D151"/>
    <mergeCell ref="B146:D146"/>
    <mergeCell ref="B147:D147"/>
    <mergeCell ref="B149:D149"/>
  </mergeCells>
  <phoneticPr fontId="2"/>
  <pageMargins left="0.70866141732283472" right="0.31496062992125984" top="0.55118110236220474" bottom="0.55118110236220474" header="0.31496062992125984" footer="0.31496062992125984"/>
  <pageSetup paperSize="9" scale="91" fitToHeight="0" orientation="portrait" r:id="rId1"/>
  <rowBreaks count="2" manualBreakCount="2">
    <brk id="142" max="16383" man="1"/>
    <brk id="17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0E7DE-D5EA-46E4-8D49-7175FB5A2A63}">
  <sheetPr>
    <pageSetUpPr fitToPage="1"/>
  </sheetPr>
  <dimension ref="A1:K35"/>
  <sheetViews>
    <sheetView workbookViewId="0">
      <selection activeCell="A2" sqref="A2:J2"/>
    </sheetView>
  </sheetViews>
  <sheetFormatPr defaultRowHeight="13.5" x14ac:dyDescent="0.4"/>
  <cols>
    <col min="1" max="1" width="9" style="24" customWidth="1"/>
    <col min="2" max="2" width="13.625" style="24" customWidth="1"/>
    <col min="3" max="4" width="8.25" style="24" bestFit="1" customWidth="1"/>
    <col min="5" max="5" width="10.625" style="24" customWidth="1"/>
    <col min="6" max="6" width="3.375" style="24" bestFit="1" customWidth="1"/>
    <col min="7" max="7" width="7.5" style="24" customWidth="1"/>
    <col min="8" max="8" width="3.375" style="24" bestFit="1" customWidth="1"/>
    <col min="9" max="9" width="8.125" style="24" customWidth="1"/>
    <col min="10" max="10" width="3.375" style="24" bestFit="1" customWidth="1"/>
    <col min="11" max="11" width="4.625" style="24" customWidth="1"/>
    <col min="12" max="12" width="3.125" style="24" customWidth="1"/>
    <col min="13" max="16384" width="9" style="24"/>
  </cols>
  <sheetData>
    <row r="1" spans="1:11" x14ac:dyDescent="0.4">
      <c r="A1" s="24" t="s">
        <v>503</v>
      </c>
    </row>
    <row r="2" spans="1:11" ht="17.25" x14ac:dyDescent="0.4">
      <c r="A2" s="322" t="s">
        <v>572</v>
      </c>
      <c r="B2" s="322"/>
      <c r="C2" s="322"/>
      <c r="D2" s="322"/>
      <c r="E2" s="322"/>
      <c r="F2" s="322"/>
      <c r="G2" s="322"/>
      <c r="H2" s="322"/>
      <c r="I2" s="322"/>
      <c r="J2" s="322"/>
    </row>
    <row r="3" spans="1:11" ht="17.25" x14ac:dyDescent="0.4">
      <c r="A3" s="48"/>
      <c r="B3" s="48"/>
      <c r="C3" s="48"/>
      <c r="D3" s="48"/>
      <c r="E3" s="48"/>
      <c r="F3" s="48"/>
      <c r="G3" s="48"/>
      <c r="H3" s="48"/>
      <c r="I3" s="48"/>
      <c r="J3" s="48"/>
    </row>
    <row r="4" spans="1:11" ht="17.25" customHeight="1" x14ac:dyDescent="0.4">
      <c r="F4" s="24" t="s">
        <v>47</v>
      </c>
      <c r="H4" s="24" t="s">
        <v>46</v>
      </c>
      <c r="J4" s="24" t="s">
        <v>89</v>
      </c>
    </row>
    <row r="6" spans="1:11" ht="16.5" customHeight="1" x14ac:dyDescent="0.4">
      <c r="A6" s="24" t="s">
        <v>88</v>
      </c>
    </row>
    <row r="7" spans="1:11" ht="14.25" thickBot="1" x14ac:dyDescent="0.45">
      <c r="I7" s="24" t="s">
        <v>467</v>
      </c>
    </row>
    <row r="8" spans="1:11" ht="29.25" customHeight="1" x14ac:dyDescent="0.4">
      <c r="B8" s="24" t="s">
        <v>58</v>
      </c>
      <c r="C8" s="350"/>
      <c r="D8" s="350"/>
      <c r="E8" s="350"/>
      <c r="F8" s="350"/>
      <c r="G8" s="350"/>
      <c r="H8" s="49"/>
      <c r="I8" s="50"/>
      <c r="J8" s="51"/>
      <c r="K8" s="52"/>
    </row>
    <row r="9" spans="1:11" ht="29.25" customHeight="1" x14ac:dyDescent="0.4">
      <c r="A9" s="24" t="s">
        <v>87</v>
      </c>
      <c r="B9" s="24" t="s">
        <v>71</v>
      </c>
      <c r="C9" s="292"/>
      <c r="D9" s="292"/>
      <c r="E9" s="292"/>
      <c r="F9" s="292"/>
      <c r="G9" s="292"/>
      <c r="H9" s="49"/>
      <c r="I9" s="53"/>
      <c r="J9" s="33"/>
      <c r="K9" s="54"/>
    </row>
    <row r="10" spans="1:11" ht="29.25" customHeight="1" thickBot="1" x14ac:dyDescent="0.45">
      <c r="B10" s="24" t="s">
        <v>70</v>
      </c>
      <c r="C10" s="292"/>
      <c r="D10" s="292"/>
      <c r="E10" s="292"/>
      <c r="F10" s="292"/>
      <c r="G10" s="292"/>
      <c r="H10" s="49"/>
      <c r="I10" s="55"/>
      <c r="J10" s="56"/>
      <c r="K10" s="57"/>
    </row>
    <row r="13" spans="1:11" x14ac:dyDescent="0.4">
      <c r="A13" s="24" t="s">
        <v>86</v>
      </c>
    </row>
    <row r="14" spans="1:11" x14ac:dyDescent="0.4">
      <c r="A14" s="24" t="s">
        <v>85</v>
      </c>
    </row>
    <row r="16" spans="1:11" x14ac:dyDescent="0.4">
      <c r="B16" s="49"/>
      <c r="C16" s="49"/>
      <c r="F16" s="352" t="s">
        <v>84</v>
      </c>
      <c r="G16" s="352"/>
      <c r="H16" s="352"/>
      <c r="I16" s="352"/>
      <c r="J16" s="352"/>
      <c r="K16" s="352"/>
    </row>
    <row r="17" spans="1:11" ht="14.25" thickBot="1" x14ac:dyDescent="0.45">
      <c r="B17" s="49"/>
      <c r="C17" s="49"/>
      <c r="F17" s="353" t="s">
        <v>83</v>
      </c>
      <c r="G17" s="353"/>
      <c r="H17" s="353"/>
      <c r="I17" s="353"/>
      <c r="J17" s="353"/>
      <c r="K17" s="353"/>
    </row>
    <row r="18" spans="1:11" ht="33" customHeight="1" x14ac:dyDescent="0.4">
      <c r="A18" s="33"/>
      <c r="B18" s="33"/>
      <c r="C18" s="49"/>
      <c r="D18" s="49"/>
      <c r="E18" s="49"/>
      <c r="F18" s="49"/>
      <c r="G18" s="49"/>
      <c r="H18" s="49"/>
      <c r="I18" s="50"/>
      <c r="J18" s="51"/>
      <c r="K18" s="52"/>
    </row>
    <row r="19" spans="1:11" ht="33" customHeight="1" x14ac:dyDescent="0.4">
      <c r="A19" s="33"/>
      <c r="B19" s="33"/>
      <c r="C19" s="49"/>
      <c r="D19" s="49"/>
      <c r="E19" s="49"/>
      <c r="F19" s="49"/>
      <c r="G19" s="49"/>
      <c r="H19" s="49"/>
      <c r="I19" s="53"/>
      <c r="J19" s="33"/>
      <c r="K19" s="54"/>
    </row>
    <row r="20" spans="1:11" ht="33" customHeight="1" thickBot="1" x14ac:dyDescent="0.45">
      <c r="A20" s="33"/>
      <c r="B20" s="33"/>
      <c r="C20" s="49"/>
      <c r="D20" s="49"/>
      <c r="E20" s="49"/>
      <c r="F20" s="49"/>
      <c r="G20" s="49"/>
      <c r="H20" s="49"/>
      <c r="I20" s="55"/>
      <c r="J20" s="56"/>
      <c r="K20" s="57"/>
    </row>
    <row r="22" spans="1:11" ht="16.5" customHeight="1" x14ac:dyDescent="0.4">
      <c r="A22" s="24" t="s">
        <v>82</v>
      </c>
    </row>
    <row r="23" spans="1:11" ht="16.5" customHeight="1" x14ac:dyDescent="0.4"/>
    <row r="24" spans="1:11" ht="16.5" customHeight="1" x14ac:dyDescent="0.4">
      <c r="A24" s="24" t="s">
        <v>81</v>
      </c>
      <c r="B24" s="351" t="s">
        <v>80</v>
      </c>
      <c r="C24" s="351"/>
      <c r="D24" s="24" t="s">
        <v>79</v>
      </c>
      <c r="E24" s="287" t="s">
        <v>78</v>
      </c>
      <c r="F24" s="287"/>
      <c r="G24" s="287"/>
      <c r="H24" s="287"/>
      <c r="I24" s="287"/>
    </row>
    <row r="25" spans="1:11" ht="11.25" customHeight="1" x14ac:dyDescent="0.4">
      <c r="B25" s="59"/>
      <c r="C25" s="59"/>
      <c r="E25" s="34"/>
      <c r="F25" s="34"/>
      <c r="G25" s="34"/>
      <c r="H25" s="34"/>
      <c r="I25" s="34"/>
    </row>
    <row r="26" spans="1:11" ht="16.5" customHeight="1" x14ac:dyDescent="0.4">
      <c r="A26" s="24" t="s">
        <v>77</v>
      </c>
      <c r="B26" s="24" t="s">
        <v>76</v>
      </c>
    </row>
    <row r="27" spans="1:11" ht="16.5" customHeight="1" x14ac:dyDescent="0.4">
      <c r="B27" s="24" t="s">
        <v>75</v>
      </c>
    </row>
    <row r="28" spans="1:11" ht="16.5" customHeight="1" x14ac:dyDescent="0.4">
      <c r="B28" s="24" t="s">
        <v>74</v>
      </c>
    </row>
    <row r="29" spans="1:11" ht="16.5" customHeight="1" x14ac:dyDescent="0.4">
      <c r="B29" s="24" t="s">
        <v>73</v>
      </c>
    </row>
    <row r="30" spans="1:11" ht="16.5" customHeight="1" x14ac:dyDescent="0.4">
      <c r="B30" s="24" t="s">
        <v>468</v>
      </c>
    </row>
    <row r="32" spans="1:11" ht="16.5" customHeight="1" thickBot="1" x14ac:dyDescent="0.45">
      <c r="I32" s="349" t="s">
        <v>69</v>
      </c>
      <c r="J32" s="349"/>
      <c r="K32" s="349"/>
    </row>
    <row r="33" spans="1:11" ht="30" customHeight="1" x14ac:dyDescent="0.4">
      <c r="B33" s="24" t="s">
        <v>58</v>
      </c>
      <c r="C33" s="270"/>
      <c r="D33" s="270"/>
      <c r="E33" s="270"/>
      <c r="F33" s="270"/>
      <c r="G33" s="270"/>
      <c r="H33" s="49"/>
      <c r="I33" s="50"/>
      <c r="J33" s="51"/>
      <c r="K33" s="52"/>
    </row>
    <row r="34" spans="1:11" ht="30" customHeight="1" x14ac:dyDescent="0.4">
      <c r="A34" s="24" t="s">
        <v>72</v>
      </c>
      <c r="B34" s="24" t="s">
        <v>71</v>
      </c>
      <c r="C34" s="264"/>
      <c r="D34" s="264"/>
      <c r="E34" s="264"/>
      <c r="F34" s="264"/>
      <c r="G34" s="264"/>
      <c r="H34" s="49"/>
      <c r="I34" s="53"/>
      <c r="J34" s="33"/>
      <c r="K34" s="54"/>
    </row>
    <row r="35" spans="1:11" ht="30" customHeight="1" thickBot="1" x14ac:dyDescent="0.45">
      <c r="B35" s="24" t="s">
        <v>70</v>
      </c>
      <c r="C35" s="264"/>
      <c r="D35" s="264"/>
      <c r="E35" s="264"/>
      <c r="F35" s="264"/>
      <c r="G35" s="264"/>
      <c r="H35" s="49"/>
      <c r="I35" s="55"/>
      <c r="J35" s="56"/>
      <c r="K35" s="57"/>
    </row>
  </sheetData>
  <mergeCells count="12">
    <mergeCell ref="I32:K32"/>
    <mergeCell ref="C33:G33"/>
    <mergeCell ref="C34:G34"/>
    <mergeCell ref="C35:G35"/>
    <mergeCell ref="A2:J2"/>
    <mergeCell ref="C8:G8"/>
    <mergeCell ref="C9:G9"/>
    <mergeCell ref="C10:G10"/>
    <mergeCell ref="B24:C24"/>
    <mergeCell ref="E24:I24"/>
    <mergeCell ref="F16:K16"/>
    <mergeCell ref="F17:K17"/>
  </mergeCells>
  <phoneticPr fontId="2"/>
  <pageMargins left="1.1023622047244095" right="0.31496062992125984" top="0.55118110236220474" bottom="0.55118110236220474" header="0.31496062992125984" footer="0.31496062992125984"/>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6AEBA-06B4-4061-948C-8E9B3581257D}">
  <dimension ref="A1:K35"/>
  <sheetViews>
    <sheetView workbookViewId="0">
      <selection activeCell="O8" sqref="O8"/>
    </sheetView>
  </sheetViews>
  <sheetFormatPr defaultRowHeight="13.5" x14ac:dyDescent="0.4"/>
  <cols>
    <col min="1" max="1" width="9" style="24" customWidth="1"/>
    <col min="2" max="2" width="13.625" style="24" customWidth="1"/>
    <col min="3" max="4" width="8.25" style="24" bestFit="1" customWidth="1"/>
    <col min="5" max="5" width="11.625" style="24" bestFit="1" customWidth="1"/>
    <col min="6" max="6" width="3.375" style="24" bestFit="1" customWidth="1"/>
    <col min="7" max="7" width="7.5" style="24" customWidth="1"/>
    <col min="8" max="8" width="3.375" style="24" bestFit="1" customWidth="1"/>
    <col min="9" max="9" width="8.125" style="24" customWidth="1"/>
    <col min="10" max="10" width="3.375" style="24" bestFit="1" customWidth="1"/>
    <col min="11" max="11" width="4.625" style="24" customWidth="1"/>
    <col min="12" max="12" width="3.125" style="24" customWidth="1"/>
    <col min="13" max="16384" width="9" style="24"/>
  </cols>
  <sheetData>
    <row r="1" spans="1:11" x14ac:dyDescent="0.4">
      <c r="A1" s="24" t="s">
        <v>503</v>
      </c>
    </row>
    <row r="2" spans="1:11" ht="17.25" x14ac:dyDescent="0.4">
      <c r="A2" s="322" t="s">
        <v>572</v>
      </c>
      <c r="B2" s="322"/>
      <c r="C2" s="322"/>
      <c r="D2" s="322"/>
      <c r="E2" s="322"/>
      <c r="F2" s="322"/>
      <c r="G2" s="322"/>
      <c r="H2" s="322"/>
      <c r="I2" s="322"/>
      <c r="J2" s="322"/>
    </row>
    <row r="3" spans="1:11" ht="17.25" x14ac:dyDescent="0.4">
      <c r="A3" s="48"/>
      <c r="B3" s="48"/>
      <c r="C3" s="48"/>
      <c r="D3" s="48"/>
      <c r="E3" s="48"/>
      <c r="F3" s="48"/>
      <c r="G3" s="48"/>
      <c r="H3" s="48"/>
      <c r="I3" s="48"/>
      <c r="J3" s="48"/>
    </row>
    <row r="4" spans="1:11" ht="17.25" customHeight="1" x14ac:dyDescent="0.4">
      <c r="E4" s="60" t="s">
        <v>469</v>
      </c>
      <c r="F4" s="24" t="s">
        <v>47</v>
      </c>
      <c r="G4" s="61">
        <v>11</v>
      </c>
      <c r="H4" s="24" t="s">
        <v>46</v>
      </c>
      <c r="I4" s="61">
        <v>1</v>
      </c>
      <c r="J4" s="24" t="s">
        <v>89</v>
      </c>
    </row>
    <row r="6" spans="1:11" ht="16.5" customHeight="1" x14ac:dyDescent="0.4">
      <c r="A6" s="24" t="s">
        <v>88</v>
      </c>
    </row>
    <row r="7" spans="1:11" ht="14.25" thickBot="1" x14ac:dyDescent="0.45">
      <c r="I7" s="24" t="s">
        <v>467</v>
      </c>
    </row>
    <row r="8" spans="1:11" ht="29.25" customHeight="1" x14ac:dyDescent="0.4">
      <c r="B8" s="24" t="s">
        <v>58</v>
      </c>
      <c r="C8" s="302" t="s">
        <v>406</v>
      </c>
      <c r="D8" s="302"/>
      <c r="E8" s="302"/>
      <c r="F8" s="302"/>
      <c r="G8" s="302"/>
      <c r="H8" s="49"/>
      <c r="I8" s="50"/>
      <c r="J8" s="51"/>
      <c r="K8" s="52"/>
    </row>
    <row r="9" spans="1:11" ht="29.25" customHeight="1" x14ac:dyDescent="0.4">
      <c r="A9" s="24" t="s">
        <v>87</v>
      </c>
      <c r="B9" s="24" t="s">
        <v>71</v>
      </c>
      <c r="C9" s="289" t="s">
        <v>472</v>
      </c>
      <c r="D9" s="289"/>
      <c r="E9" s="289"/>
      <c r="F9" s="289"/>
      <c r="G9" s="289"/>
      <c r="H9" s="49"/>
      <c r="I9" s="53"/>
      <c r="J9" s="33"/>
      <c r="K9" s="54"/>
    </row>
    <row r="10" spans="1:11" ht="29.25" customHeight="1" thickBot="1" x14ac:dyDescent="0.45">
      <c r="B10" s="24" t="s">
        <v>70</v>
      </c>
      <c r="C10" s="289" t="s">
        <v>470</v>
      </c>
      <c r="D10" s="289"/>
      <c r="E10" s="289"/>
      <c r="F10" s="289"/>
      <c r="G10" s="289"/>
      <c r="H10" s="49"/>
      <c r="I10" s="55"/>
      <c r="J10" s="56"/>
      <c r="K10" s="57"/>
    </row>
    <row r="13" spans="1:11" x14ac:dyDescent="0.4">
      <c r="A13" s="24" t="s">
        <v>86</v>
      </c>
    </row>
    <row r="14" spans="1:11" x14ac:dyDescent="0.4">
      <c r="A14" s="24" t="s">
        <v>85</v>
      </c>
    </row>
    <row r="16" spans="1:11" x14ac:dyDescent="0.4">
      <c r="B16" s="49"/>
      <c r="C16" s="49"/>
      <c r="F16" s="58" t="s">
        <v>84</v>
      </c>
      <c r="G16" s="58"/>
      <c r="H16" s="58"/>
      <c r="I16" s="58"/>
    </row>
    <row r="17" spans="1:11" ht="14.25" thickBot="1" x14ac:dyDescent="0.45">
      <c r="B17" s="49"/>
      <c r="C17" s="49"/>
      <c r="F17" s="58" t="s">
        <v>83</v>
      </c>
      <c r="G17" s="58"/>
      <c r="H17" s="58"/>
      <c r="I17" s="58"/>
    </row>
    <row r="18" spans="1:11" ht="30" customHeight="1" x14ac:dyDescent="0.4">
      <c r="A18" s="33"/>
      <c r="B18" s="33"/>
      <c r="C18" s="49"/>
      <c r="D18" s="49"/>
      <c r="E18" s="49"/>
      <c r="F18" s="49"/>
      <c r="G18" s="49"/>
      <c r="H18" s="49"/>
      <c r="I18" s="50"/>
      <c r="J18" s="51"/>
      <c r="K18" s="52"/>
    </row>
    <row r="19" spans="1:11" ht="30" customHeight="1" x14ac:dyDescent="0.4">
      <c r="A19" s="33"/>
      <c r="B19" s="33"/>
      <c r="C19" s="49"/>
      <c r="D19" s="49"/>
      <c r="E19" s="49"/>
      <c r="F19" s="49"/>
      <c r="G19" s="49"/>
      <c r="H19" s="49"/>
      <c r="I19" s="53"/>
      <c r="J19" s="33"/>
      <c r="K19" s="54"/>
    </row>
    <row r="20" spans="1:11" ht="30" customHeight="1" thickBot="1" x14ac:dyDescent="0.45">
      <c r="A20" s="33"/>
      <c r="B20" s="33"/>
      <c r="C20" s="49"/>
      <c r="D20" s="49"/>
      <c r="E20" s="49"/>
      <c r="F20" s="49"/>
      <c r="G20" s="49"/>
      <c r="H20" s="49"/>
      <c r="I20" s="55"/>
      <c r="J20" s="56"/>
      <c r="K20" s="57"/>
    </row>
    <row r="22" spans="1:11" ht="16.5" customHeight="1" x14ac:dyDescent="0.4">
      <c r="A22" s="24" t="s">
        <v>82</v>
      </c>
    </row>
    <row r="23" spans="1:11" ht="16.5" customHeight="1" x14ac:dyDescent="0.4"/>
    <row r="24" spans="1:11" ht="16.5" customHeight="1" x14ac:dyDescent="0.4">
      <c r="A24" s="24" t="s">
        <v>81</v>
      </c>
      <c r="B24" s="354">
        <v>45748</v>
      </c>
      <c r="C24" s="355"/>
      <c r="D24" s="34" t="s">
        <v>79</v>
      </c>
      <c r="E24" s="356">
        <v>46477</v>
      </c>
      <c r="F24" s="357"/>
      <c r="G24" s="357"/>
      <c r="H24" s="357"/>
      <c r="I24" s="357"/>
    </row>
    <row r="25" spans="1:11" ht="11.25" customHeight="1" x14ac:dyDescent="0.4">
      <c r="B25" s="59"/>
      <c r="C25" s="59"/>
      <c r="E25" s="34"/>
      <c r="F25" s="34"/>
      <c r="G25" s="34"/>
      <c r="H25" s="34"/>
      <c r="I25" s="34"/>
    </row>
    <row r="26" spans="1:11" ht="16.5" customHeight="1" x14ac:dyDescent="0.4">
      <c r="A26" s="24" t="s">
        <v>77</v>
      </c>
      <c r="B26" s="24" t="s">
        <v>76</v>
      </c>
    </row>
    <row r="27" spans="1:11" ht="16.5" customHeight="1" x14ac:dyDescent="0.4">
      <c r="B27" s="24" t="s">
        <v>75</v>
      </c>
    </row>
    <row r="28" spans="1:11" ht="16.5" customHeight="1" x14ac:dyDescent="0.4">
      <c r="B28" s="24" t="s">
        <v>74</v>
      </c>
    </row>
    <row r="29" spans="1:11" ht="16.5" customHeight="1" x14ac:dyDescent="0.4">
      <c r="B29" s="24" t="s">
        <v>73</v>
      </c>
    </row>
    <row r="30" spans="1:11" ht="16.5" customHeight="1" x14ac:dyDescent="0.4">
      <c r="B30" s="24" t="s">
        <v>468</v>
      </c>
    </row>
    <row r="32" spans="1:11" ht="16.5" customHeight="1" thickBot="1" x14ac:dyDescent="0.45">
      <c r="I32" s="349" t="s">
        <v>69</v>
      </c>
      <c r="J32" s="349"/>
      <c r="K32" s="349"/>
    </row>
    <row r="33" spans="1:11" ht="30" customHeight="1" x14ac:dyDescent="0.4">
      <c r="B33" s="24" t="s">
        <v>58</v>
      </c>
      <c r="C33" s="302" t="s">
        <v>471</v>
      </c>
      <c r="D33" s="302"/>
      <c r="E33" s="302"/>
      <c r="F33" s="302"/>
      <c r="G33" s="302"/>
      <c r="H33" s="49"/>
      <c r="I33" s="50"/>
      <c r="J33" s="51"/>
      <c r="K33" s="52"/>
    </row>
    <row r="34" spans="1:11" ht="30" customHeight="1" x14ac:dyDescent="0.4">
      <c r="A34" s="24" t="s">
        <v>72</v>
      </c>
      <c r="B34" s="24" t="s">
        <v>71</v>
      </c>
      <c r="C34" s="289" t="s">
        <v>473</v>
      </c>
      <c r="D34" s="289"/>
      <c r="E34" s="289"/>
      <c r="F34" s="289"/>
      <c r="G34" s="289"/>
      <c r="H34" s="49"/>
      <c r="I34" s="53"/>
      <c r="J34" s="33"/>
      <c r="K34" s="54"/>
    </row>
    <row r="35" spans="1:11" ht="30" customHeight="1" thickBot="1" x14ac:dyDescent="0.45">
      <c r="B35" s="24" t="s">
        <v>70</v>
      </c>
      <c r="C35" s="289" t="s">
        <v>474</v>
      </c>
      <c r="D35" s="289"/>
      <c r="E35" s="289"/>
      <c r="F35" s="289"/>
      <c r="G35" s="289"/>
      <c r="H35" s="49"/>
      <c r="I35" s="55"/>
      <c r="J35" s="56"/>
      <c r="K35" s="57"/>
    </row>
  </sheetData>
  <mergeCells count="10">
    <mergeCell ref="I32:K32"/>
    <mergeCell ref="C33:G33"/>
    <mergeCell ref="C34:G34"/>
    <mergeCell ref="C35:G35"/>
    <mergeCell ref="A2:J2"/>
    <mergeCell ref="C8:G8"/>
    <mergeCell ref="C9:G9"/>
    <mergeCell ref="C10:G10"/>
    <mergeCell ref="B24:C24"/>
    <mergeCell ref="E24:I24"/>
  </mergeCells>
  <phoneticPr fontId="2"/>
  <pageMargins left="1.1023622047244095" right="0.31496062992125984" top="0.55118110236220474" bottom="0.55118110236220474" header="0.31496062992125984" footer="0.31496062992125984"/>
  <pageSetup paperSize="9" scale="95"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E1D28-0705-4E79-91AF-3CB199E66462}">
  <dimension ref="A1:J45"/>
  <sheetViews>
    <sheetView zoomScaleNormal="100" workbookViewId="0">
      <selection activeCell="L51" sqref="L51"/>
    </sheetView>
  </sheetViews>
  <sheetFormatPr defaultRowHeight="13.5" x14ac:dyDescent="0.4"/>
  <cols>
    <col min="1" max="1" width="6.125" style="24" customWidth="1"/>
    <col min="2" max="9" width="9" style="24"/>
    <col min="10" max="10" width="3.5" style="24" bestFit="1" customWidth="1"/>
    <col min="11" max="16384" width="9" style="24"/>
  </cols>
  <sheetData>
    <row r="1" spans="1:10" x14ac:dyDescent="0.4">
      <c r="A1" s="24" t="s">
        <v>529</v>
      </c>
    </row>
    <row r="4" spans="1:10" ht="29.25" customHeight="1" x14ac:dyDescent="0.4">
      <c r="A4" s="360" t="s">
        <v>530</v>
      </c>
      <c r="B4" s="360"/>
      <c r="C4" s="360"/>
      <c r="D4" s="360"/>
      <c r="E4" s="360"/>
      <c r="F4" s="360"/>
      <c r="G4" s="360"/>
      <c r="H4" s="360"/>
      <c r="I4" s="360"/>
    </row>
    <row r="5" spans="1:10" ht="29.25" customHeight="1" x14ac:dyDescent="0.4">
      <c r="A5" s="85"/>
      <c r="B5" s="85"/>
      <c r="C5" s="85"/>
      <c r="D5" s="85"/>
      <c r="E5" s="85"/>
      <c r="F5" s="85"/>
      <c r="G5" s="85"/>
      <c r="H5" s="85"/>
      <c r="I5" s="85"/>
    </row>
    <row r="7" spans="1:10" x14ac:dyDescent="0.4">
      <c r="A7" s="351" t="s">
        <v>531</v>
      </c>
      <c r="B7" s="351"/>
      <c r="C7" s="351"/>
      <c r="D7" s="351"/>
      <c r="E7" s="351"/>
      <c r="F7" s="351"/>
      <c r="G7" s="351"/>
      <c r="H7" s="351"/>
      <c r="I7" s="351"/>
    </row>
    <row r="9" spans="1:10" x14ac:dyDescent="0.4">
      <c r="A9" s="24" t="s">
        <v>532</v>
      </c>
    </row>
    <row r="13" spans="1:10" x14ac:dyDescent="0.4">
      <c r="D13" s="24" t="s">
        <v>533</v>
      </c>
      <c r="F13" s="361"/>
      <c r="G13" s="361"/>
      <c r="H13" s="361"/>
      <c r="I13" s="361"/>
    </row>
    <row r="14" spans="1:10" x14ac:dyDescent="0.4">
      <c r="D14" s="24" t="s">
        <v>534</v>
      </c>
      <c r="F14" s="361"/>
      <c r="G14" s="361"/>
      <c r="H14" s="361"/>
      <c r="I14" s="361"/>
      <c r="J14" s="24" t="s">
        <v>535</v>
      </c>
    </row>
    <row r="15" spans="1:10" x14ac:dyDescent="0.4">
      <c r="D15" s="24" t="s">
        <v>536</v>
      </c>
      <c r="F15" s="361"/>
      <c r="G15" s="361"/>
      <c r="H15" s="361"/>
      <c r="I15" s="361"/>
    </row>
    <row r="19" spans="1:9" ht="13.5" customHeight="1" x14ac:dyDescent="0.4">
      <c r="A19" s="358" t="s">
        <v>537</v>
      </c>
      <c r="B19" s="358"/>
      <c r="C19" s="358"/>
      <c r="D19" s="358"/>
      <c r="E19" s="358"/>
      <c r="F19" s="358"/>
      <c r="G19" s="358"/>
      <c r="H19" s="358"/>
      <c r="I19" s="358"/>
    </row>
    <row r="20" spans="1:9" x14ac:dyDescent="0.4">
      <c r="A20" s="358"/>
      <c r="B20" s="358"/>
      <c r="C20" s="358"/>
      <c r="D20" s="358"/>
      <c r="E20" s="358"/>
      <c r="F20" s="358"/>
      <c r="G20" s="358"/>
      <c r="H20" s="358"/>
      <c r="I20" s="358"/>
    </row>
    <row r="21" spans="1:9" x14ac:dyDescent="0.4">
      <c r="A21" s="358"/>
      <c r="B21" s="358"/>
      <c r="C21" s="358"/>
      <c r="D21" s="358"/>
      <c r="E21" s="358"/>
      <c r="F21" s="358"/>
      <c r="G21" s="358"/>
      <c r="H21" s="358"/>
      <c r="I21" s="358"/>
    </row>
    <row r="22" spans="1:9" x14ac:dyDescent="0.4">
      <c r="A22" s="358"/>
      <c r="B22" s="358"/>
      <c r="C22" s="358"/>
      <c r="D22" s="358"/>
      <c r="E22" s="358"/>
      <c r="F22" s="358"/>
      <c r="G22" s="358"/>
      <c r="H22" s="358"/>
      <c r="I22" s="358"/>
    </row>
    <row r="24" spans="1:9" ht="13.5" customHeight="1" x14ac:dyDescent="0.4">
      <c r="A24" s="86" t="s">
        <v>538</v>
      </c>
      <c r="B24" s="358" t="s">
        <v>539</v>
      </c>
      <c r="C24" s="358"/>
      <c r="D24" s="358"/>
      <c r="E24" s="358"/>
      <c r="F24" s="358"/>
      <c r="G24" s="358"/>
      <c r="H24" s="358"/>
      <c r="I24" s="358"/>
    </row>
    <row r="25" spans="1:9" x14ac:dyDescent="0.4">
      <c r="A25" s="86"/>
      <c r="B25" s="358"/>
      <c r="C25" s="358"/>
      <c r="D25" s="358"/>
      <c r="E25" s="358"/>
      <c r="F25" s="358"/>
      <c r="G25" s="358"/>
      <c r="H25" s="358"/>
      <c r="I25" s="358"/>
    </row>
    <row r="26" spans="1:9" x14ac:dyDescent="0.4">
      <c r="A26" s="86"/>
      <c r="B26" s="358"/>
      <c r="C26" s="358"/>
      <c r="D26" s="358"/>
      <c r="E26" s="358"/>
      <c r="F26" s="358"/>
      <c r="G26" s="358"/>
      <c r="H26" s="358"/>
      <c r="I26" s="358"/>
    </row>
    <row r="27" spans="1:9" x14ac:dyDescent="0.4">
      <c r="A27" s="86"/>
      <c r="B27" s="358"/>
      <c r="C27" s="358"/>
      <c r="D27" s="358"/>
      <c r="E27" s="358"/>
      <c r="F27" s="358"/>
      <c r="G27" s="358"/>
      <c r="H27" s="358"/>
      <c r="I27" s="358"/>
    </row>
    <row r="28" spans="1:9" x14ac:dyDescent="0.4">
      <c r="A28" s="86"/>
      <c r="B28" s="358"/>
      <c r="C28" s="358"/>
      <c r="D28" s="358"/>
      <c r="E28" s="358"/>
      <c r="F28" s="358"/>
      <c r="G28" s="358"/>
      <c r="H28" s="358"/>
      <c r="I28" s="358"/>
    </row>
    <row r="29" spans="1:9" ht="13.5" customHeight="1" x14ac:dyDescent="0.4">
      <c r="A29" s="86" t="s">
        <v>540</v>
      </c>
      <c r="B29" s="358" t="s">
        <v>541</v>
      </c>
      <c r="C29" s="358"/>
      <c r="D29" s="358"/>
      <c r="E29" s="358"/>
      <c r="F29" s="358"/>
      <c r="G29" s="358"/>
      <c r="H29" s="358"/>
      <c r="I29" s="358"/>
    </row>
    <row r="30" spans="1:9" x14ac:dyDescent="0.4">
      <c r="A30" s="86"/>
      <c r="B30" s="358"/>
      <c r="C30" s="358"/>
      <c r="D30" s="358"/>
      <c r="E30" s="358"/>
      <c r="F30" s="358"/>
      <c r="G30" s="358"/>
      <c r="H30" s="358"/>
      <c r="I30" s="358"/>
    </row>
    <row r="31" spans="1:9" x14ac:dyDescent="0.4">
      <c r="A31" s="86"/>
      <c r="B31" s="358"/>
      <c r="C31" s="358"/>
      <c r="D31" s="358"/>
      <c r="E31" s="358"/>
      <c r="F31" s="358"/>
      <c r="G31" s="358"/>
      <c r="H31" s="358"/>
      <c r="I31" s="358"/>
    </row>
    <row r="32" spans="1:9" x14ac:dyDescent="0.4">
      <c r="A32" s="86" t="s">
        <v>542</v>
      </c>
      <c r="B32" s="359" t="s">
        <v>543</v>
      </c>
      <c r="C32" s="359"/>
      <c r="D32" s="359"/>
      <c r="E32" s="359"/>
      <c r="F32" s="359"/>
      <c r="G32" s="359"/>
      <c r="H32" s="359"/>
      <c r="I32" s="359"/>
    </row>
    <row r="33" spans="1:9" x14ac:dyDescent="0.4">
      <c r="E33" s="87"/>
      <c r="F33" s="87"/>
      <c r="G33" s="87"/>
      <c r="H33" s="87"/>
    </row>
    <row r="34" spans="1:9" ht="13.5" customHeight="1" x14ac:dyDescent="0.4">
      <c r="A34" s="86" t="s">
        <v>544</v>
      </c>
      <c r="B34" s="358" t="s">
        <v>545</v>
      </c>
      <c r="C34" s="358"/>
      <c r="D34" s="358"/>
      <c r="E34" s="358"/>
      <c r="F34" s="358"/>
      <c r="G34" s="358"/>
      <c r="H34" s="358"/>
      <c r="I34" s="358"/>
    </row>
    <row r="35" spans="1:9" x14ac:dyDescent="0.4">
      <c r="A35" s="86"/>
      <c r="B35" s="358"/>
      <c r="C35" s="358"/>
      <c r="D35" s="358"/>
      <c r="E35" s="358"/>
      <c r="F35" s="358"/>
      <c r="G35" s="358"/>
      <c r="H35" s="358"/>
      <c r="I35" s="358"/>
    </row>
    <row r="36" spans="1:9" x14ac:dyDescent="0.4">
      <c r="B36" s="358"/>
      <c r="C36" s="358"/>
      <c r="D36" s="358"/>
      <c r="E36" s="358"/>
      <c r="F36" s="358"/>
      <c r="G36" s="358"/>
      <c r="H36" s="358"/>
      <c r="I36" s="358"/>
    </row>
    <row r="37" spans="1:9" ht="13.5" customHeight="1" x14ac:dyDescent="0.4">
      <c r="A37" s="86" t="s">
        <v>546</v>
      </c>
      <c r="B37" s="358" t="s">
        <v>547</v>
      </c>
      <c r="C37" s="358"/>
      <c r="D37" s="358"/>
      <c r="E37" s="358"/>
      <c r="F37" s="358"/>
      <c r="G37" s="358"/>
      <c r="H37" s="358"/>
      <c r="I37" s="358"/>
    </row>
    <row r="38" spans="1:9" x14ac:dyDescent="0.4">
      <c r="A38" s="86"/>
      <c r="B38" s="358"/>
      <c r="C38" s="358"/>
      <c r="D38" s="358"/>
      <c r="E38" s="358"/>
      <c r="F38" s="358"/>
      <c r="G38" s="358"/>
      <c r="H38" s="358"/>
      <c r="I38" s="358"/>
    </row>
    <row r="39" spans="1:9" ht="13.5" customHeight="1" x14ac:dyDescent="0.4">
      <c r="A39" s="86" t="s">
        <v>548</v>
      </c>
      <c r="B39" s="358" t="s">
        <v>549</v>
      </c>
      <c r="C39" s="358"/>
      <c r="D39" s="358"/>
      <c r="E39" s="358"/>
      <c r="F39" s="358"/>
      <c r="G39" s="358"/>
      <c r="H39" s="358"/>
      <c r="I39" s="358"/>
    </row>
    <row r="40" spans="1:9" x14ac:dyDescent="0.4">
      <c r="A40" s="86"/>
      <c r="B40" s="358"/>
      <c r="C40" s="358"/>
      <c r="D40" s="358"/>
      <c r="E40" s="358"/>
      <c r="F40" s="358"/>
      <c r="G40" s="358"/>
      <c r="H40" s="358"/>
      <c r="I40" s="358"/>
    </row>
    <row r="41" spans="1:9" x14ac:dyDescent="0.4">
      <c r="A41" s="86"/>
      <c r="B41" s="358"/>
      <c r="C41" s="358"/>
      <c r="D41" s="358"/>
      <c r="E41" s="358"/>
      <c r="F41" s="358"/>
      <c r="G41" s="358"/>
      <c r="H41" s="358"/>
      <c r="I41" s="358"/>
    </row>
    <row r="42" spans="1:9" x14ac:dyDescent="0.4">
      <c r="A42" s="86"/>
      <c r="B42" s="358"/>
      <c r="C42" s="358"/>
      <c r="D42" s="358"/>
      <c r="E42" s="358"/>
      <c r="F42" s="358"/>
      <c r="G42" s="358"/>
      <c r="H42" s="358"/>
      <c r="I42" s="358"/>
    </row>
    <row r="44" spans="1:9" ht="13.5" customHeight="1" x14ac:dyDescent="0.4">
      <c r="A44" s="86" t="s">
        <v>550</v>
      </c>
      <c r="B44" s="358" t="s">
        <v>551</v>
      </c>
      <c r="C44" s="358"/>
      <c r="D44" s="358"/>
      <c r="E44" s="358"/>
      <c r="F44" s="358"/>
      <c r="G44" s="358"/>
      <c r="H44" s="358"/>
      <c r="I44" s="358"/>
    </row>
    <row r="45" spans="1:9" x14ac:dyDescent="0.4">
      <c r="B45" s="358"/>
      <c r="C45" s="358"/>
      <c r="D45" s="358"/>
      <c r="E45" s="358"/>
      <c r="F45" s="358"/>
      <c r="G45" s="358"/>
      <c r="H45" s="358"/>
      <c r="I45" s="358"/>
    </row>
  </sheetData>
  <mergeCells count="13">
    <mergeCell ref="A19:I22"/>
    <mergeCell ref="A4:I4"/>
    <mergeCell ref="A7:I7"/>
    <mergeCell ref="F13:I13"/>
    <mergeCell ref="F14:I14"/>
    <mergeCell ref="F15:I15"/>
    <mergeCell ref="B44:I45"/>
    <mergeCell ref="B24:I28"/>
    <mergeCell ref="B29:I31"/>
    <mergeCell ref="B32:I32"/>
    <mergeCell ref="B34:I36"/>
    <mergeCell ref="B37:I38"/>
    <mergeCell ref="B39:I42"/>
  </mergeCells>
  <phoneticPr fontId="2"/>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177C2-5C0A-4B93-94C3-850ABDC5D71E}">
  <dimension ref="A1:J45"/>
  <sheetViews>
    <sheetView zoomScaleNormal="100" workbookViewId="0">
      <selection activeCell="F16" sqref="F16"/>
    </sheetView>
  </sheetViews>
  <sheetFormatPr defaultRowHeight="13.5" x14ac:dyDescent="0.4"/>
  <cols>
    <col min="1" max="1" width="6.125" style="24" customWidth="1"/>
    <col min="2" max="9" width="9" style="24"/>
    <col min="10" max="10" width="3.5" style="24" bestFit="1" customWidth="1"/>
    <col min="11" max="16384" width="9" style="24"/>
  </cols>
  <sheetData>
    <row r="1" spans="1:10" x14ac:dyDescent="0.4">
      <c r="A1" s="24" t="s">
        <v>529</v>
      </c>
    </row>
    <row r="4" spans="1:10" ht="29.25" customHeight="1" x14ac:dyDescent="0.4">
      <c r="A4" s="360" t="s">
        <v>530</v>
      </c>
      <c r="B4" s="360"/>
      <c r="C4" s="360"/>
      <c r="D4" s="360"/>
      <c r="E4" s="360"/>
      <c r="F4" s="360"/>
      <c r="G4" s="360"/>
      <c r="H4" s="360"/>
      <c r="I4" s="360"/>
    </row>
    <row r="5" spans="1:10" ht="29.25" customHeight="1" x14ac:dyDescent="0.4">
      <c r="A5" s="85"/>
      <c r="B5" s="85"/>
      <c r="C5" s="85"/>
      <c r="D5" s="85"/>
      <c r="E5" s="85"/>
      <c r="F5" s="85"/>
      <c r="G5" s="85"/>
      <c r="H5" s="85"/>
      <c r="I5" s="85"/>
    </row>
    <row r="7" spans="1:10" x14ac:dyDescent="0.4">
      <c r="A7" s="354">
        <v>45597</v>
      </c>
      <c r="B7" s="355"/>
      <c r="C7" s="355"/>
      <c r="D7" s="355"/>
      <c r="E7" s="355"/>
      <c r="F7" s="355"/>
      <c r="G7" s="355"/>
      <c r="H7" s="355"/>
      <c r="I7" s="355"/>
    </row>
    <row r="9" spans="1:10" x14ac:dyDescent="0.4">
      <c r="A9" s="24" t="s">
        <v>532</v>
      </c>
    </row>
    <row r="13" spans="1:10" x14ac:dyDescent="0.4">
      <c r="D13" s="24" t="s">
        <v>533</v>
      </c>
      <c r="F13" s="357" t="s">
        <v>552</v>
      </c>
      <c r="G13" s="357"/>
      <c r="H13" s="357"/>
      <c r="I13" s="357"/>
    </row>
    <row r="14" spans="1:10" x14ac:dyDescent="0.4">
      <c r="D14" s="24" t="s">
        <v>534</v>
      </c>
      <c r="F14" s="357" t="s">
        <v>472</v>
      </c>
      <c r="G14" s="357"/>
      <c r="H14" s="357"/>
      <c r="I14" s="357"/>
      <c r="J14" s="24" t="s">
        <v>535</v>
      </c>
    </row>
    <row r="15" spans="1:10" x14ac:dyDescent="0.4">
      <c r="D15" s="24" t="s">
        <v>536</v>
      </c>
      <c r="F15" s="357" t="s">
        <v>553</v>
      </c>
      <c r="G15" s="357"/>
      <c r="H15" s="357"/>
      <c r="I15" s="357"/>
    </row>
    <row r="19" spans="1:9" ht="13.5" customHeight="1" x14ac:dyDescent="0.4">
      <c r="A19" s="358" t="s">
        <v>537</v>
      </c>
      <c r="B19" s="358"/>
      <c r="C19" s="358"/>
      <c r="D19" s="358"/>
      <c r="E19" s="358"/>
      <c r="F19" s="358"/>
      <c r="G19" s="358"/>
      <c r="H19" s="358"/>
      <c r="I19" s="358"/>
    </row>
    <row r="20" spans="1:9" x14ac:dyDescent="0.4">
      <c r="A20" s="358"/>
      <c r="B20" s="358"/>
      <c r="C20" s="358"/>
      <c r="D20" s="358"/>
      <c r="E20" s="358"/>
      <c r="F20" s="358"/>
      <c r="G20" s="358"/>
      <c r="H20" s="358"/>
      <c r="I20" s="358"/>
    </row>
    <row r="21" spans="1:9" x14ac:dyDescent="0.4">
      <c r="A21" s="358"/>
      <c r="B21" s="358"/>
      <c r="C21" s="358"/>
      <c r="D21" s="358"/>
      <c r="E21" s="358"/>
      <c r="F21" s="358"/>
      <c r="G21" s="358"/>
      <c r="H21" s="358"/>
      <c r="I21" s="358"/>
    </row>
    <row r="22" spans="1:9" x14ac:dyDescent="0.4">
      <c r="A22" s="358"/>
      <c r="B22" s="358"/>
      <c r="C22" s="358"/>
      <c r="D22" s="358"/>
      <c r="E22" s="358"/>
      <c r="F22" s="358"/>
      <c r="G22" s="358"/>
      <c r="H22" s="358"/>
      <c r="I22" s="358"/>
    </row>
    <row r="24" spans="1:9" ht="13.5" customHeight="1" x14ac:dyDescent="0.4">
      <c r="A24" s="86" t="s">
        <v>538</v>
      </c>
      <c r="B24" s="358" t="s">
        <v>539</v>
      </c>
      <c r="C24" s="358"/>
      <c r="D24" s="358"/>
      <c r="E24" s="358"/>
      <c r="F24" s="358"/>
      <c r="G24" s="358"/>
      <c r="H24" s="358"/>
      <c r="I24" s="358"/>
    </row>
    <row r="25" spans="1:9" x14ac:dyDescent="0.4">
      <c r="A25" s="86"/>
      <c r="B25" s="358"/>
      <c r="C25" s="358"/>
      <c r="D25" s="358"/>
      <c r="E25" s="358"/>
      <c r="F25" s="358"/>
      <c r="G25" s="358"/>
      <c r="H25" s="358"/>
      <c r="I25" s="358"/>
    </row>
    <row r="26" spans="1:9" x14ac:dyDescent="0.4">
      <c r="A26" s="86"/>
      <c r="B26" s="358"/>
      <c r="C26" s="358"/>
      <c r="D26" s="358"/>
      <c r="E26" s="358"/>
      <c r="F26" s="358"/>
      <c r="G26" s="358"/>
      <c r="H26" s="358"/>
      <c r="I26" s="358"/>
    </row>
    <row r="27" spans="1:9" x14ac:dyDescent="0.4">
      <c r="A27" s="86"/>
      <c r="B27" s="358"/>
      <c r="C27" s="358"/>
      <c r="D27" s="358"/>
      <c r="E27" s="358"/>
      <c r="F27" s="358"/>
      <c r="G27" s="358"/>
      <c r="H27" s="358"/>
      <c r="I27" s="358"/>
    </row>
    <row r="28" spans="1:9" x14ac:dyDescent="0.4">
      <c r="A28" s="86"/>
      <c r="B28" s="358"/>
      <c r="C28" s="358"/>
      <c r="D28" s="358"/>
      <c r="E28" s="358"/>
      <c r="F28" s="358"/>
      <c r="G28" s="358"/>
      <c r="H28" s="358"/>
      <c r="I28" s="358"/>
    </row>
    <row r="29" spans="1:9" ht="13.5" customHeight="1" x14ac:dyDescent="0.4">
      <c r="A29" s="86" t="s">
        <v>540</v>
      </c>
      <c r="B29" s="358" t="s">
        <v>541</v>
      </c>
      <c r="C29" s="358"/>
      <c r="D29" s="358"/>
      <c r="E29" s="358"/>
      <c r="F29" s="358"/>
      <c r="G29" s="358"/>
      <c r="H29" s="358"/>
      <c r="I29" s="358"/>
    </row>
    <row r="30" spans="1:9" x14ac:dyDescent="0.4">
      <c r="A30" s="86"/>
      <c r="B30" s="358"/>
      <c r="C30" s="358"/>
      <c r="D30" s="358"/>
      <c r="E30" s="358"/>
      <c r="F30" s="358"/>
      <c r="G30" s="358"/>
      <c r="H30" s="358"/>
      <c r="I30" s="358"/>
    </row>
    <row r="31" spans="1:9" x14ac:dyDescent="0.4">
      <c r="A31" s="86"/>
      <c r="B31" s="358"/>
      <c r="C31" s="358"/>
      <c r="D31" s="358"/>
      <c r="E31" s="358"/>
      <c r="F31" s="358"/>
      <c r="G31" s="358"/>
      <c r="H31" s="358"/>
      <c r="I31" s="358"/>
    </row>
    <row r="32" spans="1:9" x14ac:dyDescent="0.4">
      <c r="A32" s="86" t="s">
        <v>542</v>
      </c>
      <c r="B32" s="359" t="s">
        <v>543</v>
      </c>
      <c r="C32" s="359"/>
      <c r="D32" s="359"/>
      <c r="E32" s="359"/>
      <c r="F32" s="359"/>
      <c r="G32" s="359"/>
      <c r="H32" s="359"/>
      <c r="I32" s="359"/>
    </row>
    <row r="33" spans="1:9" x14ac:dyDescent="0.4">
      <c r="E33" s="87"/>
      <c r="F33" s="87"/>
      <c r="G33" s="87"/>
      <c r="H33" s="87"/>
    </row>
    <row r="34" spans="1:9" ht="13.5" customHeight="1" x14ac:dyDescent="0.4">
      <c r="A34" s="86" t="s">
        <v>544</v>
      </c>
      <c r="B34" s="358" t="s">
        <v>545</v>
      </c>
      <c r="C34" s="358"/>
      <c r="D34" s="358"/>
      <c r="E34" s="358"/>
      <c r="F34" s="358"/>
      <c r="G34" s="358"/>
      <c r="H34" s="358"/>
      <c r="I34" s="358"/>
    </row>
    <row r="35" spans="1:9" x14ac:dyDescent="0.4">
      <c r="A35" s="86"/>
      <c r="B35" s="358"/>
      <c r="C35" s="358"/>
      <c r="D35" s="358"/>
      <c r="E35" s="358"/>
      <c r="F35" s="358"/>
      <c r="G35" s="358"/>
      <c r="H35" s="358"/>
      <c r="I35" s="358"/>
    </row>
    <row r="36" spans="1:9" x14ac:dyDescent="0.4">
      <c r="B36" s="358"/>
      <c r="C36" s="358"/>
      <c r="D36" s="358"/>
      <c r="E36" s="358"/>
      <c r="F36" s="358"/>
      <c r="G36" s="358"/>
      <c r="H36" s="358"/>
      <c r="I36" s="358"/>
    </row>
    <row r="37" spans="1:9" ht="13.5" customHeight="1" x14ac:dyDescent="0.4">
      <c r="A37" s="86" t="s">
        <v>546</v>
      </c>
      <c r="B37" s="358" t="s">
        <v>547</v>
      </c>
      <c r="C37" s="358"/>
      <c r="D37" s="358"/>
      <c r="E37" s="358"/>
      <c r="F37" s="358"/>
      <c r="G37" s="358"/>
      <c r="H37" s="358"/>
      <c r="I37" s="358"/>
    </row>
    <row r="38" spans="1:9" x14ac:dyDescent="0.4">
      <c r="A38" s="86"/>
      <c r="B38" s="358"/>
      <c r="C38" s="358"/>
      <c r="D38" s="358"/>
      <c r="E38" s="358"/>
      <c r="F38" s="358"/>
      <c r="G38" s="358"/>
      <c r="H38" s="358"/>
      <c r="I38" s="358"/>
    </row>
    <row r="39" spans="1:9" ht="13.5" customHeight="1" x14ac:dyDescent="0.4">
      <c r="A39" s="86" t="s">
        <v>548</v>
      </c>
      <c r="B39" s="358" t="s">
        <v>549</v>
      </c>
      <c r="C39" s="358"/>
      <c r="D39" s="358"/>
      <c r="E39" s="358"/>
      <c r="F39" s="358"/>
      <c r="G39" s="358"/>
      <c r="H39" s="358"/>
      <c r="I39" s="358"/>
    </row>
    <row r="40" spans="1:9" x14ac:dyDescent="0.4">
      <c r="A40" s="86"/>
      <c r="B40" s="358"/>
      <c r="C40" s="358"/>
      <c r="D40" s="358"/>
      <c r="E40" s="358"/>
      <c r="F40" s="358"/>
      <c r="G40" s="358"/>
      <c r="H40" s="358"/>
      <c r="I40" s="358"/>
    </row>
    <row r="41" spans="1:9" x14ac:dyDescent="0.4">
      <c r="A41" s="86"/>
      <c r="B41" s="358"/>
      <c r="C41" s="358"/>
      <c r="D41" s="358"/>
      <c r="E41" s="358"/>
      <c r="F41" s="358"/>
      <c r="G41" s="358"/>
      <c r="H41" s="358"/>
      <c r="I41" s="358"/>
    </row>
    <row r="42" spans="1:9" x14ac:dyDescent="0.4">
      <c r="A42" s="86"/>
      <c r="B42" s="358"/>
      <c r="C42" s="358"/>
      <c r="D42" s="358"/>
      <c r="E42" s="358"/>
      <c r="F42" s="358"/>
      <c r="G42" s="358"/>
      <c r="H42" s="358"/>
      <c r="I42" s="358"/>
    </row>
    <row r="44" spans="1:9" ht="13.5" customHeight="1" x14ac:dyDescent="0.4">
      <c r="A44" s="86" t="s">
        <v>550</v>
      </c>
      <c r="B44" s="358" t="s">
        <v>551</v>
      </c>
      <c r="C44" s="358"/>
      <c r="D44" s="358"/>
      <c r="E44" s="358"/>
      <c r="F44" s="358"/>
      <c r="G44" s="358"/>
      <c r="H44" s="358"/>
      <c r="I44" s="358"/>
    </row>
    <row r="45" spans="1:9" x14ac:dyDescent="0.4">
      <c r="B45" s="358"/>
      <c r="C45" s="358"/>
      <c r="D45" s="358"/>
      <c r="E45" s="358"/>
      <c r="F45" s="358"/>
      <c r="G45" s="358"/>
      <c r="H45" s="358"/>
      <c r="I45" s="358"/>
    </row>
  </sheetData>
  <mergeCells count="13">
    <mergeCell ref="A19:I22"/>
    <mergeCell ref="A4:I4"/>
    <mergeCell ref="A7:I7"/>
    <mergeCell ref="F13:I13"/>
    <mergeCell ref="F14:I14"/>
    <mergeCell ref="F15:I15"/>
    <mergeCell ref="B44:I45"/>
    <mergeCell ref="B24:I28"/>
    <mergeCell ref="B29:I31"/>
    <mergeCell ref="B32:I32"/>
    <mergeCell ref="B34:I36"/>
    <mergeCell ref="B37:I38"/>
    <mergeCell ref="B39:I42"/>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56D3E-E29C-4C3E-9F3A-7939A9FE32B2}">
  <sheetPr>
    <pageSetUpPr fitToPage="1"/>
  </sheetPr>
  <dimension ref="A1:Z47"/>
  <sheetViews>
    <sheetView tabSelected="1" topLeftCell="A7" workbookViewId="0">
      <selection activeCell="W16" sqref="W16"/>
    </sheetView>
  </sheetViews>
  <sheetFormatPr defaultColWidth="5.625" defaultRowHeight="12" x14ac:dyDescent="0.4"/>
  <cols>
    <col min="1" max="1" width="3.75" style="90" customWidth="1"/>
    <col min="2" max="7" width="5.625" style="90"/>
    <col min="8" max="8" width="24.5" style="90" customWidth="1"/>
    <col min="9" max="9" width="7.25" style="90" customWidth="1"/>
    <col min="10" max="11" width="4.5" style="90" customWidth="1"/>
    <col min="12" max="12" width="1.25" style="90" customWidth="1"/>
    <col min="13" max="13" width="0.875" style="90" customWidth="1"/>
    <col min="14" max="14" width="3.125" style="90" customWidth="1"/>
    <col min="15" max="15" width="4" style="90" customWidth="1"/>
    <col min="16" max="16" width="3.125" style="90" customWidth="1"/>
    <col min="17" max="17" width="3.5" style="90" customWidth="1"/>
    <col min="18" max="18" width="3.25" style="90" customWidth="1"/>
    <col min="19" max="19" width="4.625" style="90" customWidth="1"/>
    <col min="20" max="20" width="0.875" style="90" customWidth="1"/>
    <col min="21" max="16384" width="5.625" style="90"/>
  </cols>
  <sheetData>
    <row r="1" spans="1:26" s="25" customFormat="1" ht="18" customHeight="1" x14ac:dyDescent="0.4">
      <c r="A1" s="88"/>
      <c r="B1" s="88"/>
      <c r="C1" s="88"/>
      <c r="D1" s="88"/>
      <c r="E1" s="88"/>
      <c r="F1" s="88"/>
      <c r="G1" s="88"/>
      <c r="H1" s="88"/>
      <c r="I1" s="88"/>
      <c r="J1" s="88"/>
      <c r="K1" s="88"/>
      <c r="L1" s="88"/>
      <c r="M1" s="89"/>
      <c r="N1" s="250" t="s">
        <v>68</v>
      </c>
      <c r="O1" s="250"/>
      <c r="P1" s="250"/>
      <c r="Q1" s="250"/>
      <c r="R1" s="250"/>
      <c r="S1" s="250"/>
      <c r="T1" s="26"/>
    </row>
    <row r="2" spans="1:26" ht="31.5" customHeight="1" x14ac:dyDescent="0.4">
      <c r="M2" s="91"/>
      <c r="N2" s="251"/>
      <c r="O2" s="251"/>
      <c r="P2" s="251"/>
      <c r="Q2" s="251"/>
      <c r="R2" s="251"/>
      <c r="S2" s="251"/>
      <c r="T2" s="91"/>
    </row>
    <row r="3" spans="1:26" ht="6.75" customHeight="1" x14ac:dyDescent="0.4">
      <c r="M3" s="91"/>
      <c r="N3" s="91"/>
      <c r="O3" s="91"/>
      <c r="P3" s="92"/>
      <c r="Q3" s="92"/>
      <c r="R3" s="92"/>
      <c r="S3" s="91"/>
      <c r="T3" s="91"/>
    </row>
    <row r="4" spans="1:26" s="25" customFormat="1" ht="28.5" customHeight="1" x14ac:dyDescent="0.2">
      <c r="A4" s="252" t="s">
        <v>140</v>
      </c>
      <c r="B4" s="252"/>
      <c r="C4" s="252"/>
      <c r="D4" s="252"/>
      <c r="E4" s="252"/>
      <c r="F4" s="252"/>
      <c r="G4" s="252"/>
      <c r="H4" s="252"/>
      <c r="I4" s="252"/>
      <c r="J4" s="252"/>
      <c r="K4" s="252"/>
      <c r="L4" s="252"/>
      <c r="M4" s="252"/>
      <c r="N4" s="252"/>
      <c r="O4" s="252"/>
      <c r="P4" s="252"/>
      <c r="Q4" s="252"/>
      <c r="R4" s="252"/>
      <c r="S4" s="252"/>
      <c r="T4" s="26"/>
    </row>
    <row r="5" spans="1:26" s="25" customFormat="1" ht="24.75" customHeight="1" x14ac:dyDescent="0.4">
      <c r="A5" s="253" t="s">
        <v>554</v>
      </c>
      <c r="B5" s="253"/>
      <c r="C5" s="253"/>
      <c r="D5" s="253"/>
      <c r="E5" s="253"/>
      <c r="F5" s="253"/>
      <c r="G5" s="253"/>
      <c r="H5" s="253"/>
      <c r="I5" s="253"/>
      <c r="J5" s="253"/>
      <c r="K5" s="253"/>
      <c r="L5" s="253"/>
      <c r="M5" s="253"/>
      <c r="N5" s="253"/>
      <c r="O5" s="253"/>
      <c r="P5" s="253"/>
      <c r="Q5" s="253"/>
      <c r="R5" s="253"/>
      <c r="S5" s="253"/>
      <c r="T5" s="26"/>
    </row>
    <row r="6" spans="1:26" s="25" customFormat="1" ht="6.75" customHeight="1" thickBot="1" x14ac:dyDescent="0.45">
      <c r="G6" s="93"/>
      <c r="H6" s="93"/>
      <c r="I6" s="93"/>
      <c r="J6" s="93"/>
      <c r="L6" s="88"/>
      <c r="M6" s="89"/>
      <c r="N6" s="89"/>
      <c r="O6" s="94"/>
      <c r="P6" s="89"/>
      <c r="Q6" s="94"/>
      <c r="R6" s="94"/>
      <c r="S6" s="26"/>
      <c r="T6" s="26"/>
    </row>
    <row r="7" spans="1:26" ht="17.25" customHeight="1" x14ac:dyDescent="0.4">
      <c r="A7" s="204"/>
      <c r="B7" s="254" t="s">
        <v>103</v>
      </c>
      <c r="C7" s="255"/>
      <c r="D7" s="255"/>
      <c r="E7" s="255"/>
      <c r="F7" s="255"/>
      <c r="G7" s="255"/>
      <c r="H7" s="255"/>
      <c r="I7" s="179" t="s">
        <v>102</v>
      </c>
      <c r="J7" s="258" t="s">
        <v>101</v>
      </c>
      <c r="K7" s="259"/>
      <c r="L7" s="259"/>
      <c r="M7" s="259"/>
      <c r="N7" s="259"/>
      <c r="O7" s="259"/>
      <c r="P7" s="259"/>
      <c r="Q7" s="259"/>
      <c r="R7" s="259"/>
      <c r="S7" s="259"/>
      <c r="T7" s="260"/>
      <c r="U7" s="95"/>
      <c r="V7" s="95"/>
      <c r="W7" s="95"/>
      <c r="X7" s="95"/>
      <c r="Y7" s="95"/>
      <c r="Z7" s="95"/>
    </row>
    <row r="8" spans="1:26" ht="17.25" customHeight="1" thickBot="1" x14ac:dyDescent="0.45">
      <c r="A8" s="204"/>
      <c r="B8" s="256"/>
      <c r="C8" s="257"/>
      <c r="D8" s="257"/>
      <c r="E8" s="257"/>
      <c r="F8" s="257"/>
      <c r="G8" s="257"/>
      <c r="H8" s="257"/>
      <c r="I8" s="180"/>
      <c r="J8" s="96" t="s">
        <v>100</v>
      </c>
      <c r="K8" s="97" t="s">
        <v>99</v>
      </c>
      <c r="L8" s="261" t="s">
        <v>98</v>
      </c>
      <c r="M8" s="261"/>
      <c r="N8" s="261"/>
      <c r="O8" s="261"/>
      <c r="P8" s="261"/>
      <c r="Q8" s="261"/>
      <c r="R8" s="261"/>
      <c r="S8" s="261"/>
      <c r="T8" s="262"/>
    </row>
    <row r="9" spans="1:26" ht="21.75" customHeight="1" x14ac:dyDescent="0.4">
      <c r="A9" s="98"/>
      <c r="B9" s="225" t="s">
        <v>573</v>
      </c>
      <c r="C9" s="226"/>
      <c r="D9" s="226"/>
      <c r="E9" s="226"/>
      <c r="F9" s="226"/>
      <c r="G9" s="226"/>
      <c r="H9" s="227"/>
      <c r="I9" s="99" t="s">
        <v>93</v>
      </c>
      <c r="J9" s="100" t="s">
        <v>92</v>
      </c>
      <c r="K9" s="101" t="s">
        <v>92</v>
      </c>
      <c r="L9" s="228" t="s">
        <v>509</v>
      </c>
      <c r="M9" s="228"/>
      <c r="N9" s="228"/>
      <c r="O9" s="228"/>
      <c r="P9" s="228"/>
      <c r="Q9" s="228"/>
      <c r="R9" s="228"/>
      <c r="S9" s="228"/>
      <c r="T9" s="229"/>
    </row>
    <row r="10" spans="1:26" ht="21.75" customHeight="1" x14ac:dyDescent="0.4">
      <c r="A10" s="98"/>
      <c r="B10" s="184" t="s">
        <v>574</v>
      </c>
      <c r="C10" s="156"/>
      <c r="D10" s="156"/>
      <c r="E10" s="156"/>
      <c r="F10" s="156"/>
      <c r="G10" s="156"/>
      <c r="H10" s="185"/>
      <c r="I10" s="102" t="s">
        <v>93</v>
      </c>
      <c r="J10" s="103" t="s">
        <v>92</v>
      </c>
      <c r="K10" s="104" t="s">
        <v>92</v>
      </c>
      <c r="L10" s="147"/>
      <c r="M10" s="147"/>
      <c r="N10" s="147"/>
      <c r="O10" s="147"/>
      <c r="P10" s="147"/>
      <c r="Q10" s="147"/>
      <c r="R10" s="147"/>
      <c r="S10" s="147"/>
      <c r="T10" s="148"/>
    </row>
    <row r="11" spans="1:26" ht="21.75" customHeight="1" x14ac:dyDescent="0.4">
      <c r="A11" s="98"/>
      <c r="B11" s="161" t="s">
        <v>141</v>
      </c>
      <c r="C11" s="161"/>
      <c r="D11" s="161"/>
      <c r="E11" s="161"/>
      <c r="F11" s="161"/>
      <c r="G11" s="161"/>
      <c r="H11" s="162"/>
      <c r="I11" s="105" t="s">
        <v>93</v>
      </c>
      <c r="J11" s="106" t="s">
        <v>92</v>
      </c>
      <c r="K11" s="107" t="s">
        <v>92</v>
      </c>
      <c r="L11" s="163" t="s">
        <v>504</v>
      </c>
      <c r="M11" s="163"/>
      <c r="N11" s="163"/>
      <c r="O11" s="163"/>
      <c r="P11" s="163"/>
      <c r="Q11" s="163"/>
      <c r="R11" s="163"/>
      <c r="S11" s="163"/>
      <c r="T11" s="164"/>
    </row>
    <row r="12" spans="1:26" ht="21.75" customHeight="1" x14ac:dyDescent="0.4">
      <c r="A12" s="98"/>
      <c r="B12" s="150" t="s">
        <v>575</v>
      </c>
      <c r="C12" s="150"/>
      <c r="D12" s="150"/>
      <c r="E12" s="150"/>
      <c r="F12" s="150"/>
      <c r="G12" s="150"/>
      <c r="H12" s="246"/>
      <c r="I12" s="108" t="s">
        <v>93</v>
      </c>
      <c r="J12" s="109" t="s">
        <v>92</v>
      </c>
      <c r="K12" s="110" t="s">
        <v>92</v>
      </c>
      <c r="L12" s="230"/>
      <c r="M12" s="230"/>
      <c r="N12" s="230"/>
      <c r="O12" s="230"/>
      <c r="P12" s="230"/>
      <c r="Q12" s="230"/>
      <c r="R12" s="230"/>
      <c r="S12" s="230"/>
      <c r="T12" s="231"/>
    </row>
    <row r="13" spans="1:26" ht="21.75" customHeight="1" x14ac:dyDescent="0.4">
      <c r="A13" s="204"/>
      <c r="B13" s="247" t="s">
        <v>505</v>
      </c>
      <c r="C13" s="248"/>
      <c r="D13" s="248"/>
      <c r="E13" s="248"/>
      <c r="F13" s="248"/>
      <c r="G13" s="248"/>
      <c r="H13" s="249"/>
      <c r="I13" s="111" t="s">
        <v>93</v>
      </c>
      <c r="J13" s="112" t="s">
        <v>92</v>
      </c>
      <c r="K13" s="113" t="s">
        <v>92</v>
      </c>
      <c r="L13" s="244" t="s">
        <v>504</v>
      </c>
      <c r="M13" s="244"/>
      <c r="N13" s="244"/>
      <c r="O13" s="244"/>
      <c r="P13" s="244"/>
      <c r="Q13" s="244"/>
      <c r="R13" s="244"/>
      <c r="S13" s="244"/>
      <c r="T13" s="245"/>
    </row>
    <row r="14" spans="1:26" ht="21.75" customHeight="1" x14ac:dyDescent="0.4">
      <c r="A14" s="204"/>
      <c r="B14" s="173" t="s">
        <v>576</v>
      </c>
      <c r="C14" s="173"/>
      <c r="D14" s="173"/>
      <c r="E14" s="173"/>
      <c r="F14" s="173"/>
      <c r="G14" s="173"/>
      <c r="H14" s="174"/>
      <c r="I14" s="105" t="s">
        <v>93</v>
      </c>
      <c r="J14" s="114" t="s">
        <v>92</v>
      </c>
      <c r="K14" s="115" t="s">
        <v>92</v>
      </c>
      <c r="L14" s="163"/>
      <c r="M14" s="163"/>
      <c r="N14" s="163"/>
      <c r="O14" s="163"/>
      <c r="P14" s="163"/>
      <c r="Q14" s="163"/>
      <c r="R14" s="163"/>
      <c r="S14" s="163"/>
      <c r="T14" s="164"/>
    </row>
    <row r="15" spans="1:26" ht="21.75" customHeight="1" x14ac:dyDescent="0.4">
      <c r="A15" s="204"/>
      <c r="B15" s="173" t="s">
        <v>577</v>
      </c>
      <c r="C15" s="173"/>
      <c r="D15" s="173"/>
      <c r="E15" s="173"/>
      <c r="F15" s="173"/>
      <c r="G15" s="173"/>
      <c r="H15" s="174"/>
      <c r="I15" s="105" t="s">
        <v>93</v>
      </c>
      <c r="J15" s="114" t="s">
        <v>92</v>
      </c>
      <c r="K15" s="115" t="s">
        <v>92</v>
      </c>
      <c r="L15" s="163"/>
      <c r="M15" s="163"/>
      <c r="N15" s="163"/>
      <c r="O15" s="163"/>
      <c r="P15" s="163"/>
      <c r="Q15" s="163"/>
      <c r="R15" s="163"/>
      <c r="S15" s="163"/>
      <c r="T15" s="164"/>
    </row>
    <row r="16" spans="1:26" ht="33" customHeight="1" x14ac:dyDescent="0.4">
      <c r="A16" s="204"/>
      <c r="B16" s="173" t="s">
        <v>555</v>
      </c>
      <c r="C16" s="173"/>
      <c r="D16" s="173"/>
      <c r="E16" s="173"/>
      <c r="F16" s="173"/>
      <c r="G16" s="173"/>
      <c r="H16" s="174"/>
      <c r="I16" s="105" t="s">
        <v>93</v>
      </c>
      <c r="J16" s="114" t="s">
        <v>92</v>
      </c>
      <c r="K16" s="115" t="s">
        <v>92</v>
      </c>
      <c r="L16" s="165"/>
      <c r="M16" s="165"/>
      <c r="N16" s="165"/>
      <c r="O16" s="165"/>
      <c r="P16" s="165"/>
      <c r="Q16" s="165"/>
      <c r="R16" s="165"/>
      <c r="S16" s="165"/>
      <c r="T16" s="166"/>
    </row>
    <row r="17" spans="1:20" ht="21.75" customHeight="1" x14ac:dyDescent="0.4">
      <c r="A17" s="98"/>
      <c r="B17" s="205" t="s">
        <v>557</v>
      </c>
      <c r="C17" s="206"/>
      <c r="D17" s="206"/>
      <c r="E17" s="206"/>
      <c r="F17" s="206"/>
      <c r="G17" s="206"/>
      <c r="H17" s="207"/>
      <c r="I17" s="111" t="s">
        <v>93</v>
      </c>
      <c r="J17" s="112" t="s">
        <v>92</v>
      </c>
      <c r="K17" s="113" t="s">
        <v>92</v>
      </c>
      <c r="L17" s="145" t="s">
        <v>506</v>
      </c>
      <c r="M17" s="145"/>
      <c r="N17" s="145"/>
      <c r="O17" s="145"/>
      <c r="P17" s="145"/>
      <c r="Q17" s="145"/>
      <c r="R17" s="145"/>
      <c r="S17" s="145"/>
      <c r="T17" s="146"/>
    </row>
    <row r="18" spans="1:20" ht="31.5" customHeight="1" x14ac:dyDescent="0.4">
      <c r="A18" s="98"/>
      <c r="B18" s="208" t="s">
        <v>578</v>
      </c>
      <c r="C18" s="208"/>
      <c r="D18" s="208"/>
      <c r="E18" s="208"/>
      <c r="F18" s="208"/>
      <c r="G18" s="208"/>
      <c r="H18" s="209"/>
      <c r="I18" s="108" t="s">
        <v>93</v>
      </c>
      <c r="J18" s="116" t="s">
        <v>92</v>
      </c>
      <c r="K18" s="117" t="s">
        <v>92</v>
      </c>
      <c r="L18" s="147"/>
      <c r="M18" s="147"/>
      <c r="N18" s="147"/>
      <c r="O18" s="147"/>
      <c r="P18" s="147"/>
      <c r="Q18" s="147"/>
      <c r="R18" s="147"/>
      <c r="S18" s="147"/>
      <c r="T18" s="148"/>
    </row>
    <row r="19" spans="1:20" ht="21.75" customHeight="1" x14ac:dyDescent="0.4">
      <c r="A19" s="98"/>
      <c r="B19" s="205" t="s">
        <v>558</v>
      </c>
      <c r="C19" s="206"/>
      <c r="D19" s="206"/>
      <c r="E19" s="206"/>
      <c r="F19" s="206"/>
      <c r="G19" s="206"/>
      <c r="H19" s="207"/>
      <c r="I19" s="111" t="s">
        <v>93</v>
      </c>
      <c r="J19" s="112" t="s">
        <v>92</v>
      </c>
      <c r="K19" s="113" t="s">
        <v>92</v>
      </c>
      <c r="L19" s="145" t="s">
        <v>506</v>
      </c>
      <c r="M19" s="145"/>
      <c r="N19" s="145"/>
      <c r="O19" s="145"/>
      <c r="P19" s="145"/>
      <c r="Q19" s="145"/>
      <c r="R19" s="145"/>
      <c r="S19" s="145"/>
      <c r="T19" s="146"/>
    </row>
    <row r="20" spans="1:20" ht="21.75" customHeight="1" x14ac:dyDescent="0.4">
      <c r="A20" s="98"/>
      <c r="B20" s="210" t="s">
        <v>579</v>
      </c>
      <c r="C20" s="211"/>
      <c r="D20" s="211"/>
      <c r="E20" s="211"/>
      <c r="F20" s="211"/>
      <c r="G20" s="211"/>
      <c r="H20" s="212"/>
      <c r="I20" s="118" t="s">
        <v>93</v>
      </c>
      <c r="J20" s="109" t="s">
        <v>92</v>
      </c>
      <c r="K20" s="110" t="s">
        <v>92</v>
      </c>
      <c r="L20" s="230"/>
      <c r="M20" s="230"/>
      <c r="N20" s="230"/>
      <c r="O20" s="230"/>
      <c r="P20" s="230"/>
      <c r="Q20" s="230"/>
      <c r="R20" s="230"/>
      <c r="S20" s="230"/>
      <c r="T20" s="231"/>
    </row>
    <row r="21" spans="1:20" ht="21.75" customHeight="1" x14ac:dyDescent="0.4">
      <c r="A21" s="98"/>
      <c r="B21" s="181" t="s">
        <v>514</v>
      </c>
      <c r="C21" s="182"/>
      <c r="D21" s="182"/>
      <c r="E21" s="182"/>
      <c r="F21" s="182"/>
      <c r="G21" s="182"/>
      <c r="H21" s="183"/>
      <c r="I21" s="119" t="s">
        <v>93</v>
      </c>
      <c r="J21" s="120" t="s">
        <v>92</v>
      </c>
      <c r="K21" s="121" t="s">
        <v>92</v>
      </c>
      <c r="L21" s="158"/>
      <c r="M21" s="159"/>
      <c r="N21" s="159"/>
      <c r="O21" s="159"/>
      <c r="P21" s="159"/>
      <c r="Q21" s="159"/>
      <c r="R21" s="159"/>
      <c r="S21" s="159"/>
      <c r="T21" s="160"/>
    </row>
    <row r="22" spans="1:20" ht="21.75" customHeight="1" x14ac:dyDescent="0.4">
      <c r="A22" s="98"/>
      <c r="B22" s="213" t="s">
        <v>143</v>
      </c>
      <c r="C22" s="214"/>
      <c r="D22" s="214"/>
      <c r="E22" s="214"/>
      <c r="F22" s="214"/>
      <c r="G22" s="214"/>
      <c r="H22" s="215"/>
      <c r="I22" s="105" t="s">
        <v>93</v>
      </c>
      <c r="J22" s="106" t="s">
        <v>92</v>
      </c>
      <c r="K22" s="107" t="s">
        <v>92</v>
      </c>
      <c r="L22" s="145" t="s">
        <v>506</v>
      </c>
      <c r="M22" s="145"/>
      <c r="N22" s="145"/>
      <c r="O22" s="145"/>
      <c r="P22" s="145"/>
      <c r="Q22" s="145"/>
      <c r="R22" s="145"/>
      <c r="S22" s="145"/>
      <c r="T22" s="146"/>
    </row>
    <row r="23" spans="1:20" ht="21.75" customHeight="1" x14ac:dyDescent="0.4">
      <c r="A23" s="98"/>
      <c r="B23" s="191" t="s">
        <v>400</v>
      </c>
      <c r="C23" s="192"/>
      <c r="D23" s="192"/>
      <c r="E23" s="192"/>
      <c r="F23" s="192"/>
      <c r="G23" s="192"/>
      <c r="H23" s="193"/>
      <c r="I23" s="232" t="s">
        <v>93</v>
      </c>
      <c r="J23" s="234" t="s">
        <v>92</v>
      </c>
      <c r="K23" s="236" t="s">
        <v>92</v>
      </c>
      <c r="L23" s="238"/>
      <c r="M23" s="239"/>
      <c r="N23" s="239"/>
      <c r="O23" s="239"/>
      <c r="P23" s="239"/>
      <c r="Q23" s="239"/>
      <c r="R23" s="239"/>
      <c r="S23" s="239"/>
      <c r="T23" s="240"/>
    </row>
    <row r="24" spans="1:20" ht="21.75" customHeight="1" x14ac:dyDescent="0.4">
      <c r="A24" s="98"/>
      <c r="B24" s="181" t="s">
        <v>580</v>
      </c>
      <c r="C24" s="182"/>
      <c r="D24" s="182"/>
      <c r="E24" s="182"/>
      <c r="F24" s="182"/>
      <c r="G24" s="182"/>
      <c r="H24" s="183"/>
      <c r="I24" s="233"/>
      <c r="J24" s="235"/>
      <c r="K24" s="237"/>
      <c r="L24" s="241"/>
      <c r="M24" s="242"/>
      <c r="N24" s="242"/>
      <c r="O24" s="242"/>
      <c r="P24" s="242"/>
      <c r="Q24" s="242"/>
      <c r="R24" s="242"/>
      <c r="S24" s="242"/>
      <c r="T24" s="243"/>
    </row>
    <row r="25" spans="1:20" ht="21.75" customHeight="1" x14ac:dyDescent="0.4">
      <c r="A25" s="98"/>
      <c r="B25" s="197" t="s">
        <v>144</v>
      </c>
      <c r="C25" s="198"/>
      <c r="D25" s="198"/>
      <c r="E25" s="198"/>
      <c r="F25" s="198"/>
      <c r="G25" s="198"/>
      <c r="H25" s="199"/>
      <c r="I25" s="122" t="s">
        <v>93</v>
      </c>
      <c r="J25" s="116" t="s">
        <v>92</v>
      </c>
      <c r="K25" s="117" t="s">
        <v>92</v>
      </c>
      <c r="L25" s="163" t="s">
        <v>506</v>
      </c>
      <c r="M25" s="163"/>
      <c r="N25" s="163"/>
      <c r="O25" s="163"/>
      <c r="P25" s="163"/>
      <c r="Q25" s="163"/>
      <c r="R25" s="163"/>
      <c r="S25" s="163"/>
      <c r="T25" s="164"/>
    </row>
    <row r="26" spans="1:20" ht="21.75" customHeight="1" x14ac:dyDescent="0.4">
      <c r="A26" s="98"/>
      <c r="B26" s="200" t="s">
        <v>97</v>
      </c>
      <c r="C26" s="201"/>
      <c r="D26" s="202" t="s">
        <v>581</v>
      </c>
      <c r="E26" s="202"/>
      <c r="F26" s="202"/>
      <c r="G26" s="202"/>
      <c r="H26" s="202"/>
      <c r="I26" s="123" t="s">
        <v>93</v>
      </c>
      <c r="J26" s="114" t="s">
        <v>92</v>
      </c>
      <c r="K26" s="115" t="s">
        <v>92</v>
      </c>
      <c r="L26" s="163"/>
      <c r="M26" s="163"/>
      <c r="N26" s="163"/>
      <c r="O26" s="163"/>
      <c r="P26" s="163"/>
      <c r="Q26" s="163"/>
      <c r="R26" s="163"/>
      <c r="S26" s="163"/>
      <c r="T26" s="164"/>
    </row>
    <row r="27" spans="1:20" ht="21.75" customHeight="1" x14ac:dyDescent="0.4">
      <c r="A27" s="98"/>
      <c r="B27" s="200" t="s">
        <v>142</v>
      </c>
      <c r="C27" s="201"/>
      <c r="D27" s="186" t="s">
        <v>582</v>
      </c>
      <c r="E27" s="186"/>
      <c r="F27" s="186"/>
      <c r="G27" s="186"/>
      <c r="H27" s="186"/>
      <c r="I27" s="123" t="s">
        <v>93</v>
      </c>
      <c r="J27" s="114" t="s">
        <v>92</v>
      </c>
      <c r="K27" s="115" t="s">
        <v>92</v>
      </c>
      <c r="L27" s="165"/>
      <c r="M27" s="165"/>
      <c r="N27" s="165"/>
      <c r="O27" s="165"/>
      <c r="P27" s="165"/>
      <c r="Q27" s="165"/>
      <c r="R27" s="165"/>
      <c r="S27" s="165"/>
      <c r="T27" s="166"/>
    </row>
    <row r="28" spans="1:20" ht="21.75" customHeight="1" x14ac:dyDescent="0.4">
      <c r="A28" s="98"/>
      <c r="B28" s="170" t="s">
        <v>507</v>
      </c>
      <c r="C28" s="171"/>
      <c r="D28" s="171"/>
      <c r="E28" s="171"/>
      <c r="F28" s="171"/>
      <c r="G28" s="171"/>
      <c r="H28" s="172"/>
      <c r="I28" s="111" t="s">
        <v>93</v>
      </c>
      <c r="J28" s="112" t="s">
        <v>92</v>
      </c>
      <c r="K28" s="113" t="s">
        <v>92</v>
      </c>
      <c r="L28" s="145" t="s">
        <v>506</v>
      </c>
      <c r="M28" s="145"/>
      <c r="N28" s="145"/>
      <c r="O28" s="145"/>
      <c r="P28" s="145"/>
      <c r="Q28" s="145"/>
      <c r="R28" s="145"/>
      <c r="S28" s="145"/>
      <c r="T28" s="146"/>
    </row>
    <row r="29" spans="1:20" ht="21.75" customHeight="1" x14ac:dyDescent="0.4">
      <c r="A29" s="98"/>
      <c r="B29" s="194" t="s">
        <v>583</v>
      </c>
      <c r="C29" s="173"/>
      <c r="D29" s="173"/>
      <c r="E29" s="173"/>
      <c r="F29" s="173"/>
      <c r="G29" s="173"/>
      <c r="H29" s="174"/>
      <c r="I29" s="124" t="s">
        <v>93</v>
      </c>
      <c r="J29" s="114" t="s">
        <v>92</v>
      </c>
      <c r="K29" s="115" t="s">
        <v>92</v>
      </c>
      <c r="L29" s="163"/>
      <c r="M29" s="163"/>
      <c r="N29" s="163"/>
      <c r="O29" s="163"/>
      <c r="P29" s="163"/>
      <c r="Q29" s="163"/>
      <c r="R29" s="163"/>
      <c r="S29" s="163"/>
      <c r="T29" s="164"/>
    </row>
    <row r="30" spans="1:20" ht="21.75" customHeight="1" x14ac:dyDescent="0.4">
      <c r="A30" s="98"/>
      <c r="B30" s="173" t="s">
        <v>556</v>
      </c>
      <c r="C30" s="173"/>
      <c r="D30" s="173"/>
      <c r="E30" s="173"/>
      <c r="F30" s="173"/>
      <c r="G30" s="173"/>
      <c r="H30" s="174"/>
      <c r="I30" s="105" t="s">
        <v>93</v>
      </c>
      <c r="J30" s="114" t="s">
        <v>92</v>
      </c>
      <c r="K30" s="115" t="s">
        <v>92</v>
      </c>
      <c r="L30" s="163"/>
      <c r="M30" s="163"/>
      <c r="N30" s="163"/>
      <c r="O30" s="163"/>
      <c r="P30" s="163"/>
      <c r="Q30" s="163"/>
      <c r="R30" s="163"/>
      <c r="S30" s="163"/>
      <c r="T30" s="164"/>
    </row>
    <row r="31" spans="1:20" ht="21.75" customHeight="1" x14ac:dyDescent="0.4">
      <c r="A31" s="98"/>
      <c r="B31" s="195" t="s">
        <v>584</v>
      </c>
      <c r="C31" s="159"/>
      <c r="D31" s="159"/>
      <c r="E31" s="159"/>
      <c r="F31" s="159"/>
      <c r="G31" s="159"/>
      <c r="H31" s="196"/>
      <c r="I31" s="119" t="s">
        <v>93</v>
      </c>
      <c r="J31" s="120" t="s">
        <v>92</v>
      </c>
      <c r="K31" s="121" t="s">
        <v>92</v>
      </c>
      <c r="L31" s="165"/>
      <c r="M31" s="165"/>
      <c r="N31" s="165"/>
      <c r="O31" s="165"/>
      <c r="P31" s="165"/>
      <c r="Q31" s="165"/>
      <c r="R31" s="165"/>
      <c r="S31" s="165"/>
      <c r="T31" s="166"/>
    </row>
    <row r="32" spans="1:20" ht="21.75" customHeight="1" x14ac:dyDescent="0.4">
      <c r="A32" s="98"/>
      <c r="B32" s="170" t="s">
        <v>401</v>
      </c>
      <c r="C32" s="171"/>
      <c r="D32" s="171"/>
      <c r="E32" s="171"/>
      <c r="F32" s="171"/>
      <c r="G32" s="171"/>
      <c r="H32" s="172"/>
      <c r="I32" s="111" t="s">
        <v>93</v>
      </c>
      <c r="J32" s="112" t="s">
        <v>92</v>
      </c>
      <c r="K32" s="113" t="s">
        <v>92</v>
      </c>
      <c r="L32" s="163" t="s">
        <v>506</v>
      </c>
      <c r="M32" s="163"/>
      <c r="N32" s="163"/>
      <c r="O32" s="163"/>
      <c r="P32" s="163"/>
      <c r="Q32" s="163"/>
      <c r="R32" s="163"/>
      <c r="S32" s="163"/>
      <c r="T32" s="164"/>
    </row>
    <row r="33" spans="1:20" ht="21.75" customHeight="1" x14ac:dyDescent="0.4">
      <c r="A33" s="98"/>
      <c r="B33" s="188" t="s">
        <v>585</v>
      </c>
      <c r="C33" s="189"/>
      <c r="D33" s="189"/>
      <c r="E33" s="189"/>
      <c r="F33" s="189"/>
      <c r="G33" s="189"/>
      <c r="H33" s="190"/>
      <c r="I33" s="119" t="s">
        <v>93</v>
      </c>
      <c r="J33" s="120" t="s">
        <v>92</v>
      </c>
      <c r="K33" s="121" t="s">
        <v>92</v>
      </c>
      <c r="L33" s="165"/>
      <c r="M33" s="165"/>
      <c r="N33" s="165"/>
      <c r="O33" s="165"/>
      <c r="P33" s="165"/>
      <c r="Q33" s="165"/>
      <c r="R33" s="165"/>
      <c r="S33" s="165"/>
      <c r="T33" s="166"/>
    </row>
    <row r="34" spans="1:20" ht="21.75" customHeight="1" x14ac:dyDescent="0.4">
      <c r="A34" s="98"/>
      <c r="B34" s="170" t="s">
        <v>145</v>
      </c>
      <c r="C34" s="171"/>
      <c r="D34" s="171"/>
      <c r="E34" s="171"/>
      <c r="F34" s="171"/>
      <c r="G34" s="171"/>
      <c r="H34" s="172"/>
      <c r="I34" s="111" t="s">
        <v>93</v>
      </c>
      <c r="J34" s="112" t="s">
        <v>92</v>
      </c>
      <c r="K34" s="113" t="s">
        <v>92</v>
      </c>
      <c r="L34" s="163" t="s">
        <v>506</v>
      </c>
      <c r="M34" s="163"/>
      <c r="N34" s="163"/>
      <c r="O34" s="163"/>
      <c r="P34" s="163"/>
      <c r="Q34" s="163"/>
      <c r="R34" s="163"/>
      <c r="S34" s="163"/>
      <c r="T34" s="164"/>
    </row>
    <row r="35" spans="1:20" ht="21.75" customHeight="1" x14ac:dyDescent="0.4">
      <c r="A35" s="98"/>
      <c r="B35" s="173" t="s">
        <v>586</v>
      </c>
      <c r="C35" s="173"/>
      <c r="D35" s="173"/>
      <c r="E35" s="173"/>
      <c r="F35" s="173"/>
      <c r="G35" s="173"/>
      <c r="H35" s="174"/>
      <c r="I35" s="119" t="s">
        <v>93</v>
      </c>
      <c r="J35" s="120" t="s">
        <v>92</v>
      </c>
      <c r="K35" s="121" t="s">
        <v>92</v>
      </c>
      <c r="L35" s="165"/>
      <c r="M35" s="165"/>
      <c r="N35" s="165"/>
      <c r="O35" s="165"/>
      <c r="P35" s="165"/>
      <c r="Q35" s="165"/>
      <c r="R35" s="165"/>
      <c r="S35" s="165"/>
      <c r="T35" s="166"/>
    </row>
    <row r="36" spans="1:20" ht="21.75" customHeight="1" x14ac:dyDescent="0.4">
      <c r="A36" s="98"/>
      <c r="B36" s="167" t="s">
        <v>146</v>
      </c>
      <c r="C36" s="168"/>
      <c r="D36" s="168"/>
      <c r="E36" s="168"/>
      <c r="F36" s="168"/>
      <c r="G36" s="168"/>
      <c r="H36" s="169"/>
      <c r="I36" s="125" t="s">
        <v>93</v>
      </c>
      <c r="J36" s="126" t="s">
        <v>92</v>
      </c>
      <c r="K36" s="127" t="s">
        <v>92</v>
      </c>
      <c r="L36" s="163" t="s">
        <v>506</v>
      </c>
      <c r="M36" s="163"/>
      <c r="N36" s="163"/>
      <c r="O36" s="163"/>
      <c r="P36" s="163"/>
      <c r="Q36" s="163"/>
      <c r="R36" s="163"/>
      <c r="S36" s="163"/>
      <c r="T36" s="164"/>
    </row>
    <row r="37" spans="1:20" ht="21.75" customHeight="1" x14ac:dyDescent="0.4">
      <c r="A37" s="204"/>
      <c r="B37" s="216" t="s">
        <v>96</v>
      </c>
      <c r="C37" s="219" t="s">
        <v>95</v>
      </c>
      <c r="D37" s="221" t="s">
        <v>587</v>
      </c>
      <c r="E37" s="171"/>
      <c r="F37" s="171"/>
      <c r="G37" s="171"/>
      <c r="H37" s="172"/>
      <c r="I37" s="105" t="s">
        <v>93</v>
      </c>
      <c r="J37" s="106" t="s">
        <v>92</v>
      </c>
      <c r="K37" s="107" t="s">
        <v>92</v>
      </c>
      <c r="L37" s="149" t="s">
        <v>517</v>
      </c>
      <c r="M37" s="150"/>
      <c r="N37" s="150"/>
      <c r="O37" s="150"/>
      <c r="P37" s="150"/>
      <c r="Q37" s="150"/>
      <c r="R37" s="150"/>
      <c r="S37" s="150"/>
      <c r="T37" s="151"/>
    </row>
    <row r="38" spans="1:20" ht="21.75" customHeight="1" x14ac:dyDescent="0.4">
      <c r="A38" s="204"/>
      <c r="B38" s="217"/>
      <c r="C38" s="220"/>
      <c r="D38" s="222" t="s">
        <v>588</v>
      </c>
      <c r="E38" s="173"/>
      <c r="F38" s="173"/>
      <c r="G38" s="173"/>
      <c r="H38" s="174"/>
      <c r="I38" s="124" t="s">
        <v>93</v>
      </c>
      <c r="J38" s="114" t="s">
        <v>92</v>
      </c>
      <c r="K38" s="115" t="s">
        <v>92</v>
      </c>
      <c r="L38" s="152"/>
      <c r="M38" s="153"/>
      <c r="N38" s="153"/>
      <c r="O38" s="153"/>
      <c r="P38" s="153"/>
      <c r="Q38" s="153"/>
      <c r="R38" s="153"/>
      <c r="S38" s="153"/>
      <c r="T38" s="154"/>
    </row>
    <row r="39" spans="1:20" ht="21.75" customHeight="1" x14ac:dyDescent="0.4">
      <c r="A39" s="204"/>
      <c r="B39" s="217"/>
      <c r="C39" s="223" t="s">
        <v>94</v>
      </c>
      <c r="D39" s="222" t="s">
        <v>589</v>
      </c>
      <c r="E39" s="173"/>
      <c r="F39" s="173"/>
      <c r="G39" s="173"/>
      <c r="H39" s="174"/>
      <c r="I39" s="124" t="s">
        <v>93</v>
      </c>
      <c r="J39" s="114" t="s">
        <v>92</v>
      </c>
      <c r="K39" s="115" t="s">
        <v>92</v>
      </c>
      <c r="L39" s="152"/>
      <c r="M39" s="153"/>
      <c r="N39" s="153"/>
      <c r="O39" s="153"/>
      <c r="P39" s="153"/>
      <c r="Q39" s="153"/>
      <c r="R39" s="153"/>
      <c r="S39" s="153"/>
      <c r="T39" s="154"/>
    </row>
    <row r="40" spans="1:20" ht="21.75" customHeight="1" x14ac:dyDescent="0.4">
      <c r="A40" s="204"/>
      <c r="B40" s="218"/>
      <c r="C40" s="224"/>
      <c r="D40" s="158" t="s">
        <v>588</v>
      </c>
      <c r="E40" s="159"/>
      <c r="F40" s="159"/>
      <c r="G40" s="159"/>
      <c r="H40" s="196"/>
      <c r="I40" s="119" t="s">
        <v>93</v>
      </c>
      <c r="J40" s="120" t="s">
        <v>92</v>
      </c>
      <c r="K40" s="121" t="s">
        <v>92</v>
      </c>
      <c r="L40" s="155"/>
      <c r="M40" s="156"/>
      <c r="N40" s="156"/>
      <c r="O40" s="156"/>
      <c r="P40" s="156"/>
      <c r="Q40" s="156"/>
      <c r="R40" s="156"/>
      <c r="S40" s="156"/>
      <c r="T40" s="157"/>
    </row>
    <row r="41" spans="1:20" ht="21.75" customHeight="1" x14ac:dyDescent="0.4">
      <c r="A41" s="98"/>
      <c r="B41" s="170" t="s">
        <v>515</v>
      </c>
      <c r="C41" s="171"/>
      <c r="D41" s="171"/>
      <c r="E41" s="171"/>
      <c r="F41" s="171"/>
      <c r="G41" s="171"/>
      <c r="H41" s="172"/>
      <c r="I41" s="124" t="s">
        <v>93</v>
      </c>
      <c r="J41" s="114" t="s">
        <v>92</v>
      </c>
      <c r="K41" s="115" t="s">
        <v>92</v>
      </c>
      <c r="L41" s="145"/>
      <c r="M41" s="145"/>
      <c r="N41" s="145"/>
      <c r="O41" s="145"/>
      <c r="P41" s="145"/>
      <c r="Q41" s="145"/>
      <c r="R41" s="145"/>
      <c r="S41" s="145"/>
      <c r="T41" s="146"/>
    </row>
    <row r="42" spans="1:20" ht="26.25" customHeight="1" x14ac:dyDescent="0.4">
      <c r="A42" s="98"/>
      <c r="B42" s="184" t="s">
        <v>516</v>
      </c>
      <c r="C42" s="156"/>
      <c r="D42" s="156"/>
      <c r="E42" s="156"/>
      <c r="F42" s="156"/>
      <c r="G42" s="156"/>
      <c r="H42" s="185"/>
      <c r="I42" s="119" t="s">
        <v>93</v>
      </c>
      <c r="J42" s="120" t="s">
        <v>92</v>
      </c>
      <c r="K42" s="121" t="s">
        <v>92</v>
      </c>
      <c r="L42" s="147"/>
      <c r="M42" s="147"/>
      <c r="N42" s="147"/>
      <c r="O42" s="147"/>
      <c r="P42" s="147"/>
      <c r="Q42" s="147"/>
      <c r="R42" s="147"/>
      <c r="S42" s="147"/>
      <c r="T42" s="148"/>
    </row>
    <row r="43" spans="1:20" ht="21.75" customHeight="1" x14ac:dyDescent="0.4">
      <c r="A43" s="98"/>
      <c r="B43" s="161" t="s">
        <v>508</v>
      </c>
      <c r="C43" s="161"/>
      <c r="D43" s="161"/>
      <c r="E43" s="161"/>
      <c r="F43" s="161"/>
      <c r="G43" s="161"/>
      <c r="H43" s="162"/>
      <c r="I43" s="105" t="s">
        <v>93</v>
      </c>
      <c r="J43" s="106" t="s">
        <v>92</v>
      </c>
      <c r="K43" s="107" t="s">
        <v>92</v>
      </c>
      <c r="L43" s="163" t="s">
        <v>506</v>
      </c>
      <c r="M43" s="163"/>
      <c r="N43" s="163"/>
      <c r="O43" s="163"/>
      <c r="P43" s="163"/>
      <c r="Q43" s="163"/>
      <c r="R43" s="163"/>
      <c r="S43" s="163"/>
      <c r="T43" s="164"/>
    </row>
    <row r="44" spans="1:20" ht="21.75" customHeight="1" thickBot="1" x14ac:dyDescent="0.45">
      <c r="A44" s="98"/>
      <c r="B44" s="175" t="s">
        <v>590</v>
      </c>
      <c r="C44" s="175"/>
      <c r="D44" s="175"/>
      <c r="E44" s="175"/>
      <c r="F44" s="175"/>
      <c r="G44" s="175"/>
      <c r="H44" s="176"/>
      <c r="I44" s="128" t="s">
        <v>93</v>
      </c>
      <c r="J44" s="129" t="s">
        <v>92</v>
      </c>
      <c r="K44" s="130" t="s">
        <v>92</v>
      </c>
      <c r="L44" s="177"/>
      <c r="M44" s="177"/>
      <c r="N44" s="177"/>
      <c r="O44" s="177"/>
      <c r="P44" s="177"/>
      <c r="Q44" s="177"/>
      <c r="R44" s="177"/>
      <c r="S44" s="177"/>
      <c r="T44" s="178"/>
    </row>
    <row r="45" spans="1:20" ht="5.25" customHeight="1" x14ac:dyDescent="0.4">
      <c r="A45" s="187"/>
      <c r="B45" s="187"/>
      <c r="C45" s="187"/>
      <c r="D45" s="187"/>
      <c r="E45" s="187"/>
      <c r="F45" s="187"/>
      <c r="G45" s="187"/>
      <c r="H45" s="187"/>
      <c r="I45" s="187"/>
      <c r="J45" s="187"/>
      <c r="K45" s="187"/>
      <c r="L45" s="187"/>
      <c r="M45" s="187"/>
      <c r="N45" s="187"/>
      <c r="O45" s="187"/>
      <c r="P45" s="187"/>
      <c r="Q45" s="187"/>
      <c r="R45" s="187"/>
      <c r="S45" s="187"/>
    </row>
    <row r="46" spans="1:20" ht="19.5" customHeight="1" x14ac:dyDescent="0.4">
      <c r="A46" s="203" t="s">
        <v>91</v>
      </c>
      <c r="B46" s="203"/>
      <c r="C46" s="203"/>
      <c r="D46" s="203"/>
      <c r="E46" s="203"/>
      <c r="F46" s="203"/>
      <c r="G46" s="203"/>
      <c r="H46" s="203"/>
      <c r="I46" s="203"/>
      <c r="J46" s="203"/>
      <c r="K46" s="203"/>
      <c r="L46" s="203"/>
      <c r="M46" s="203"/>
      <c r="N46" s="203"/>
      <c r="O46" s="203"/>
      <c r="P46" s="203"/>
      <c r="Q46" s="203"/>
      <c r="R46" s="203"/>
      <c r="S46" s="203"/>
    </row>
    <row r="47" spans="1:20" ht="28.5" customHeight="1" x14ac:dyDescent="0.4">
      <c r="A47" s="187" t="s">
        <v>90</v>
      </c>
      <c r="B47" s="187"/>
      <c r="C47" s="187"/>
      <c r="D47" s="187"/>
      <c r="E47" s="187"/>
      <c r="F47" s="187"/>
      <c r="G47" s="187"/>
      <c r="H47" s="187"/>
      <c r="I47" s="187"/>
      <c r="J47" s="187"/>
      <c r="K47" s="187"/>
      <c r="L47" s="187"/>
      <c r="M47" s="187"/>
      <c r="N47" s="187"/>
      <c r="O47" s="187"/>
      <c r="P47" s="187"/>
      <c r="Q47" s="187"/>
      <c r="R47" s="187"/>
      <c r="S47" s="187"/>
    </row>
  </sheetData>
  <mergeCells count="90">
    <mergeCell ref="N1:S1"/>
    <mergeCell ref="N2:S2"/>
    <mergeCell ref="A4:S4"/>
    <mergeCell ref="A5:S5"/>
    <mergeCell ref="A7:A8"/>
    <mergeCell ref="B7:H8"/>
    <mergeCell ref="J7:T7"/>
    <mergeCell ref="L8:T8"/>
    <mergeCell ref="A13:A16"/>
    <mergeCell ref="L13:T13"/>
    <mergeCell ref="L11:T11"/>
    <mergeCell ref="B11:H11"/>
    <mergeCell ref="B12:H12"/>
    <mergeCell ref="B13:H13"/>
    <mergeCell ref="B9:H9"/>
    <mergeCell ref="L9:T9"/>
    <mergeCell ref="B10:H10"/>
    <mergeCell ref="L10:T10"/>
    <mergeCell ref="B27:C27"/>
    <mergeCell ref="L12:T12"/>
    <mergeCell ref="L17:T17"/>
    <mergeCell ref="L18:T18"/>
    <mergeCell ref="L19:T19"/>
    <mergeCell ref="L20:T20"/>
    <mergeCell ref="B24:H24"/>
    <mergeCell ref="I23:I24"/>
    <mergeCell ref="J23:J24"/>
    <mergeCell ref="K23:K24"/>
    <mergeCell ref="L23:T24"/>
    <mergeCell ref="L25:T25"/>
    <mergeCell ref="B37:B40"/>
    <mergeCell ref="C37:C38"/>
    <mergeCell ref="D37:H37"/>
    <mergeCell ref="D38:H38"/>
    <mergeCell ref="C39:C40"/>
    <mergeCell ref="D39:H39"/>
    <mergeCell ref="D40:H40"/>
    <mergeCell ref="B17:H17"/>
    <mergeCell ref="B18:H18"/>
    <mergeCell ref="B19:H19"/>
    <mergeCell ref="B20:H20"/>
    <mergeCell ref="B22:H22"/>
    <mergeCell ref="L27:T27"/>
    <mergeCell ref="L28:T28"/>
    <mergeCell ref="D27:H27"/>
    <mergeCell ref="A47:S47"/>
    <mergeCell ref="L22:T22"/>
    <mergeCell ref="B32:H32"/>
    <mergeCell ref="B33:H33"/>
    <mergeCell ref="B23:H23"/>
    <mergeCell ref="B29:H29"/>
    <mergeCell ref="B31:H31"/>
    <mergeCell ref="B25:H25"/>
    <mergeCell ref="B26:C26"/>
    <mergeCell ref="D26:H26"/>
    <mergeCell ref="A45:S45"/>
    <mergeCell ref="A46:S46"/>
    <mergeCell ref="A37:A40"/>
    <mergeCell ref="B44:H44"/>
    <mergeCell ref="L44:T44"/>
    <mergeCell ref="I7:I8"/>
    <mergeCell ref="B14:H14"/>
    <mergeCell ref="L14:T14"/>
    <mergeCell ref="B15:H15"/>
    <mergeCell ref="L15:T15"/>
    <mergeCell ref="B16:H16"/>
    <mergeCell ref="L16:T16"/>
    <mergeCell ref="B21:H21"/>
    <mergeCell ref="B30:H30"/>
    <mergeCell ref="L30:T30"/>
    <mergeCell ref="B41:H41"/>
    <mergeCell ref="B42:H42"/>
    <mergeCell ref="L34:T34"/>
    <mergeCell ref="B28:H28"/>
    <mergeCell ref="L41:T41"/>
    <mergeCell ref="L42:T42"/>
    <mergeCell ref="L37:T40"/>
    <mergeCell ref="L21:T21"/>
    <mergeCell ref="B43:H43"/>
    <mergeCell ref="L43:T43"/>
    <mergeCell ref="L35:T35"/>
    <mergeCell ref="B36:H36"/>
    <mergeCell ref="L36:T36"/>
    <mergeCell ref="L29:T29"/>
    <mergeCell ref="L31:T31"/>
    <mergeCell ref="L32:T32"/>
    <mergeCell ref="L33:T33"/>
    <mergeCell ref="B34:H34"/>
    <mergeCell ref="B35:H35"/>
    <mergeCell ref="L26:T26"/>
  </mergeCells>
  <phoneticPr fontId="2"/>
  <dataValidations count="1">
    <dataValidation type="list" allowBlank="1" showInputMessage="1" showErrorMessage="1" sqref="I25:I47 I9:I23" xr:uid="{851620BC-5A2F-4602-895A-0D8DF9442BD2}">
      <formula1>"□,✔"</formula1>
    </dataValidation>
  </dataValidations>
  <pageMargins left="0.9055118110236221" right="0.51181102362204722" top="0.35433070866141736" bottom="0.35433070866141736"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84D1-F29C-4D12-8D67-19935BE34793}">
  <dimension ref="A1:Q36"/>
  <sheetViews>
    <sheetView workbookViewId="0">
      <selection activeCell="Q18" sqref="Q18"/>
    </sheetView>
  </sheetViews>
  <sheetFormatPr defaultRowHeight="13.5" x14ac:dyDescent="0.4"/>
  <cols>
    <col min="1" max="15" width="5.125" style="24" customWidth="1"/>
    <col min="16" max="16" width="3.625" style="24" bestFit="1" customWidth="1"/>
    <col min="17" max="17" width="5.125" style="24" customWidth="1"/>
    <col min="18" max="18" width="5.625" style="24" customWidth="1"/>
    <col min="19" max="19" width="5.25" style="24" customWidth="1"/>
    <col min="20" max="20" width="22.25" style="24" customWidth="1"/>
    <col min="21" max="21" width="10.625" style="24" customWidth="1"/>
    <col min="22" max="22" width="6" style="24" customWidth="1"/>
    <col min="23" max="23" width="3.375" style="24" bestFit="1" customWidth="1"/>
    <col min="24" max="24" width="6" style="24" customWidth="1"/>
    <col min="25" max="25" width="3.75" style="24" customWidth="1"/>
    <col min="26" max="26" width="4.5" style="24" customWidth="1"/>
    <col min="27" max="27" width="4.125" style="24" customWidth="1"/>
    <col min="28" max="16384" width="9" style="24"/>
  </cols>
  <sheetData>
    <row r="1" spans="1:17" x14ac:dyDescent="0.4">
      <c r="A1" s="24" t="s">
        <v>501</v>
      </c>
      <c r="K1" s="286" t="s">
        <v>68</v>
      </c>
      <c r="L1" s="286"/>
      <c r="M1" s="286" t="s">
        <v>67</v>
      </c>
      <c r="N1" s="286"/>
      <c r="O1" s="286"/>
      <c r="P1" s="34"/>
      <c r="Q1" s="34"/>
    </row>
    <row r="2" spans="1:17" ht="13.5" customHeight="1" x14ac:dyDescent="0.4">
      <c r="K2" s="272"/>
      <c r="L2" s="273"/>
      <c r="M2" s="272"/>
      <c r="N2" s="274"/>
      <c r="O2" s="273"/>
      <c r="P2" s="34"/>
      <c r="Q2" s="34"/>
    </row>
    <row r="3" spans="1:17" ht="13.5" customHeight="1" x14ac:dyDescent="0.4">
      <c r="K3" s="269"/>
      <c r="L3" s="271"/>
      <c r="M3" s="269"/>
      <c r="N3" s="270"/>
      <c r="O3" s="271"/>
      <c r="P3" s="34"/>
      <c r="Q3" s="34"/>
    </row>
    <row r="4" spans="1:17" ht="14.25" customHeight="1" x14ac:dyDescent="0.4"/>
    <row r="5" spans="1:17" x14ac:dyDescent="0.4">
      <c r="A5" s="287" t="s">
        <v>107</v>
      </c>
      <c r="B5" s="287"/>
      <c r="C5" s="287"/>
      <c r="D5" s="287"/>
      <c r="E5" s="287"/>
      <c r="F5" s="287"/>
      <c r="G5" s="287"/>
      <c r="H5" s="287"/>
      <c r="I5" s="287"/>
      <c r="J5" s="287"/>
      <c r="K5" s="287"/>
      <c r="L5" s="287"/>
      <c r="M5" s="287"/>
      <c r="N5" s="287"/>
      <c r="O5" s="287"/>
    </row>
    <row r="6" spans="1:17" x14ac:dyDescent="0.4">
      <c r="A6" s="34"/>
      <c r="B6" s="34"/>
      <c r="C6" s="34"/>
      <c r="D6" s="34"/>
      <c r="E6" s="34"/>
      <c r="F6" s="34"/>
      <c r="G6" s="34"/>
      <c r="H6" s="34"/>
      <c r="I6" s="34"/>
      <c r="J6" s="34"/>
      <c r="K6" s="34"/>
      <c r="L6" s="34"/>
      <c r="M6" s="34"/>
      <c r="N6" s="34"/>
      <c r="O6" s="34"/>
    </row>
    <row r="7" spans="1:17" x14ac:dyDescent="0.4">
      <c r="H7" s="24" t="s">
        <v>48</v>
      </c>
      <c r="I7" s="287"/>
      <c r="J7" s="287"/>
      <c r="K7" s="24" t="s">
        <v>47</v>
      </c>
      <c r="M7" s="24" t="s">
        <v>46</v>
      </c>
      <c r="N7" s="287"/>
      <c r="O7" s="287"/>
      <c r="P7" s="24" t="s">
        <v>45</v>
      </c>
    </row>
    <row r="8" spans="1:17" x14ac:dyDescent="0.4">
      <c r="A8" s="24" t="s">
        <v>519</v>
      </c>
    </row>
    <row r="9" spans="1:17" ht="13.5" customHeight="1" x14ac:dyDescent="0.4"/>
    <row r="10" spans="1:17" s="36" customFormat="1" ht="14.25" customHeight="1" x14ac:dyDescent="0.4">
      <c r="A10" s="285" t="s">
        <v>108</v>
      </c>
      <c r="B10" s="285"/>
      <c r="C10" s="285"/>
      <c r="D10" s="285"/>
      <c r="E10" s="285"/>
      <c r="F10" s="285"/>
      <c r="G10" s="285"/>
      <c r="H10" s="285"/>
      <c r="I10" s="285"/>
      <c r="J10" s="285"/>
      <c r="K10" s="285"/>
      <c r="L10" s="285"/>
      <c r="M10" s="285"/>
      <c r="N10" s="285"/>
      <c r="O10" s="285"/>
      <c r="P10" s="285"/>
      <c r="Q10" s="35"/>
    </row>
    <row r="11" spans="1:17" s="36" customFormat="1" ht="14.25" customHeight="1" x14ac:dyDescent="0.4">
      <c r="A11" s="285" t="s">
        <v>520</v>
      </c>
      <c r="B11" s="285"/>
      <c r="C11" s="285"/>
      <c r="D11" s="285"/>
      <c r="E11" s="285"/>
      <c r="F11" s="285"/>
      <c r="G11" s="285"/>
      <c r="H11" s="285"/>
      <c r="I11" s="285"/>
      <c r="J11" s="285"/>
      <c r="K11" s="285"/>
      <c r="L11" s="285"/>
      <c r="M11" s="285"/>
      <c r="N11" s="285"/>
      <c r="O11" s="285"/>
      <c r="P11" s="285"/>
      <c r="Q11" s="35"/>
    </row>
    <row r="12" spans="1:17" s="36" customFormat="1" ht="14.25" customHeight="1" x14ac:dyDescent="0.4">
      <c r="A12" s="285" t="s">
        <v>521</v>
      </c>
      <c r="B12" s="285"/>
      <c r="C12" s="285"/>
      <c r="D12" s="285"/>
      <c r="E12" s="285"/>
      <c r="F12" s="285"/>
      <c r="G12" s="285"/>
      <c r="H12" s="285"/>
      <c r="I12" s="285"/>
      <c r="J12" s="285"/>
      <c r="K12" s="285"/>
      <c r="L12" s="285"/>
      <c r="M12" s="285"/>
      <c r="N12" s="285"/>
      <c r="O12" s="285"/>
      <c r="P12" s="285"/>
      <c r="Q12" s="35"/>
    </row>
    <row r="13" spans="1:17" ht="18" customHeight="1" x14ac:dyDescent="0.4"/>
    <row r="14" spans="1:17" ht="25.5" customHeight="1" x14ac:dyDescent="0.4">
      <c r="A14" s="275" t="s">
        <v>65</v>
      </c>
      <c r="B14" s="276"/>
      <c r="C14" s="272" t="s">
        <v>51</v>
      </c>
      <c r="D14" s="274"/>
      <c r="E14" s="274"/>
      <c r="F14" s="273"/>
      <c r="G14" s="266"/>
      <c r="H14" s="267"/>
      <c r="I14" s="267"/>
      <c r="J14" s="267"/>
      <c r="K14" s="267"/>
      <c r="L14" s="267"/>
      <c r="M14" s="267"/>
      <c r="N14" s="267"/>
      <c r="O14" s="268"/>
    </row>
    <row r="15" spans="1:17" ht="25.5" customHeight="1" x14ac:dyDescent="0.4">
      <c r="A15" s="277"/>
      <c r="B15" s="278"/>
      <c r="C15" s="269" t="s">
        <v>55</v>
      </c>
      <c r="D15" s="270"/>
      <c r="E15" s="270"/>
      <c r="F15" s="271"/>
      <c r="G15" s="269"/>
      <c r="H15" s="270"/>
      <c r="I15" s="270"/>
      <c r="J15" s="270"/>
      <c r="K15" s="270"/>
      <c r="L15" s="270"/>
      <c r="M15" s="270"/>
      <c r="N15" s="270"/>
      <c r="O15" s="271"/>
    </row>
    <row r="16" spans="1:17" ht="25.5" customHeight="1" x14ac:dyDescent="0.4">
      <c r="A16" s="277"/>
      <c r="B16" s="278"/>
      <c r="C16" s="263" t="s">
        <v>63</v>
      </c>
      <c r="D16" s="264"/>
      <c r="E16" s="264"/>
      <c r="F16" s="265"/>
      <c r="G16" s="263"/>
      <c r="H16" s="264"/>
      <c r="I16" s="264"/>
      <c r="J16" s="264"/>
      <c r="K16" s="264"/>
      <c r="L16" s="264"/>
      <c r="M16" s="264"/>
      <c r="N16" s="264"/>
      <c r="O16" s="265"/>
    </row>
    <row r="17" spans="1:15" ht="25.5" customHeight="1" x14ac:dyDescent="0.4">
      <c r="A17" s="277"/>
      <c r="B17" s="278"/>
      <c r="C17" s="263" t="s">
        <v>62</v>
      </c>
      <c r="D17" s="264"/>
      <c r="E17" s="264"/>
      <c r="F17" s="265"/>
      <c r="G17" s="263"/>
      <c r="H17" s="264"/>
      <c r="I17" s="264"/>
      <c r="J17" s="264"/>
      <c r="K17" s="264"/>
      <c r="L17" s="264"/>
      <c r="M17" s="264"/>
      <c r="N17" s="264"/>
      <c r="O17" s="265"/>
    </row>
    <row r="18" spans="1:15" ht="25.5" customHeight="1" x14ac:dyDescent="0.4">
      <c r="A18" s="277"/>
      <c r="B18" s="278"/>
      <c r="C18" s="272" t="s">
        <v>58</v>
      </c>
      <c r="D18" s="273"/>
      <c r="E18" s="272" t="s">
        <v>57</v>
      </c>
      <c r="F18" s="273"/>
      <c r="G18" s="263"/>
      <c r="H18" s="264"/>
      <c r="I18" s="264"/>
      <c r="J18" s="264"/>
      <c r="K18" s="264"/>
      <c r="L18" s="264"/>
      <c r="M18" s="264"/>
      <c r="N18" s="264"/>
      <c r="O18" s="265"/>
    </row>
    <row r="19" spans="1:15" ht="25.5" customHeight="1" x14ac:dyDescent="0.4">
      <c r="A19" s="277"/>
      <c r="B19" s="278"/>
      <c r="C19" s="269"/>
      <c r="D19" s="271"/>
      <c r="E19" s="269" t="s">
        <v>56</v>
      </c>
      <c r="F19" s="271"/>
      <c r="G19" s="263"/>
      <c r="H19" s="264"/>
      <c r="I19" s="264"/>
      <c r="J19" s="264"/>
      <c r="K19" s="264"/>
      <c r="L19" s="264"/>
      <c r="M19" s="264"/>
      <c r="N19" s="264"/>
      <c r="O19" s="265"/>
    </row>
    <row r="20" spans="1:15" ht="25.5" customHeight="1" x14ac:dyDescent="0.4">
      <c r="A20" s="277"/>
      <c r="B20" s="278"/>
      <c r="C20" s="263" t="s">
        <v>49</v>
      </c>
      <c r="D20" s="264"/>
      <c r="E20" s="264"/>
      <c r="F20" s="265"/>
      <c r="G20" s="263"/>
      <c r="H20" s="264"/>
      <c r="I20" s="264"/>
      <c r="J20" s="264"/>
      <c r="K20" s="264"/>
      <c r="L20" s="264"/>
      <c r="M20" s="264"/>
      <c r="N20" s="264"/>
      <c r="O20" s="265"/>
    </row>
    <row r="21" spans="1:15" ht="25.5" customHeight="1" x14ac:dyDescent="0.4">
      <c r="A21" s="277"/>
      <c r="B21" s="278"/>
      <c r="C21" s="263" t="s">
        <v>54</v>
      </c>
      <c r="D21" s="264"/>
      <c r="E21" s="264"/>
      <c r="F21" s="265"/>
      <c r="G21" s="263"/>
      <c r="H21" s="264"/>
      <c r="I21" s="264"/>
      <c r="J21" s="264"/>
      <c r="K21" s="264"/>
      <c r="L21" s="264"/>
      <c r="M21" s="264"/>
      <c r="N21" s="264"/>
      <c r="O21" s="265"/>
    </row>
    <row r="22" spans="1:15" ht="25.5" customHeight="1" x14ac:dyDescent="0.4">
      <c r="A22" s="279"/>
      <c r="B22" s="280"/>
      <c r="C22" s="263" t="s">
        <v>60</v>
      </c>
      <c r="D22" s="264"/>
      <c r="E22" s="264"/>
      <c r="F22" s="265"/>
      <c r="G22" s="263"/>
      <c r="H22" s="264"/>
      <c r="I22" s="264"/>
      <c r="J22" s="264"/>
      <c r="K22" s="37" t="s">
        <v>59</v>
      </c>
      <c r="L22" s="264"/>
      <c r="M22" s="264"/>
      <c r="N22" s="264"/>
      <c r="O22" s="265"/>
    </row>
    <row r="23" spans="1:15" ht="25.5" customHeight="1" x14ac:dyDescent="0.4">
      <c r="A23" s="275" t="s">
        <v>64</v>
      </c>
      <c r="B23" s="276"/>
      <c r="C23" s="272" t="s">
        <v>51</v>
      </c>
      <c r="D23" s="274"/>
      <c r="E23" s="274"/>
      <c r="F23" s="273"/>
      <c r="G23" s="266"/>
      <c r="H23" s="267"/>
      <c r="I23" s="267"/>
      <c r="J23" s="267"/>
      <c r="K23" s="267"/>
      <c r="L23" s="267"/>
      <c r="M23" s="267"/>
      <c r="N23" s="267"/>
      <c r="O23" s="268"/>
    </row>
    <row r="24" spans="1:15" ht="25.5" customHeight="1" x14ac:dyDescent="0.4">
      <c r="A24" s="277"/>
      <c r="B24" s="278"/>
      <c r="C24" s="269" t="s">
        <v>55</v>
      </c>
      <c r="D24" s="270"/>
      <c r="E24" s="270"/>
      <c r="F24" s="271"/>
      <c r="G24" s="269"/>
      <c r="H24" s="270"/>
      <c r="I24" s="270"/>
      <c r="J24" s="270"/>
      <c r="K24" s="270"/>
      <c r="L24" s="270"/>
      <c r="M24" s="270"/>
      <c r="N24" s="270"/>
      <c r="O24" s="271"/>
    </row>
    <row r="25" spans="1:15" ht="25.5" customHeight="1" x14ac:dyDescent="0.4">
      <c r="A25" s="277"/>
      <c r="B25" s="278"/>
      <c r="C25" s="263" t="s">
        <v>63</v>
      </c>
      <c r="D25" s="264"/>
      <c r="E25" s="264"/>
      <c r="F25" s="265"/>
      <c r="G25" s="263"/>
      <c r="H25" s="264"/>
      <c r="I25" s="264"/>
      <c r="J25" s="264"/>
      <c r="K25" s="264"/>
      <c r="L25" s="264"/>
      <c r="M25" s="264"/>
      <c r="N25" s="264"/>
      <c r="O25" s="265"/>
    </row>
    <row r="26" spans="1:15" ht="25.5" customHeight="1" x14ac:dyDescent="0.4">
      <c r="A26" s="277"/>
      <c r="B26" s="278"/>
      <c r="C26" s="263" t="s">
        <v>62</v>
      </c>
      <c r="D26" s="264"/>
      <c r="E26" s="264"/>
      <c r="F26" s="265"/>
      <c r="G26" s="263"/>
      <c r="H26" s="264"/>
      <c r="I26" s="264"/>
      <c r="J26" s="264"/>
      <c r="K26" s="264"/>
      <c r="L26" s="264"/>
      <c r="M26" s="264"/>
      <c r="N26" s="264"/>
      <c r="O26" s="265"/>
    </row>
    <row r="27" spans="1:15" ht="25.5" customHeight="1" x14ac:dyDescent="0.4">
      <c r="A27" s="277"/>
      <c r="B27" s="278"/>
      <c r="C27" s="281" t="s">
        <v>61</v>
      </c>
      <c r="D27" s="282"/>
      <c r="E27" s="272" t="s">
        <v>57</v>
      </c>
      <c r="F27" s="273"/>
      <c r="G27" s="263"/>
      <c r="H27" s="264"/>
      <c r="I27" s="264"/>
      <c r="J27" s="264"/>
      <c r="K27" s="264"/>
      <c r="L27" s="264"/>
      <c r="M27" s="264"/>
      <c r="N27" s="264"/>
      <c r="O27" s="265"/>
    </row>
    <row r="28" spans="1:15" ht="25.5" customHeight="1" x14ac:dyDescent="0.4">
      <c r="A28" s="277"/>
      <c r="B28" s="278"/>
      <c r="C28" s="283"/>
      <c r="D28" s="284"/>
      <c r="E28" s="269" t="s">
        <v>56</v>
      </c>
      <c r="F28" s="271"/>
      <c r="G28" s="263"/>
      <c r="H28" s="264"/>
      <c r="I28" s="264"/>
      <c r="J28" s="264"/>
      <c r="K28" s="264"/>
      <c r="L28" s="264"/>
      <c r="M28" s="264"/>
      <c r="N28" s="264"/>
      <c r="O28" s="265"/>
    </row>
    <row r="29" spans="1:15" ht="25.5" customHeight="1" x14ac:dyDescent="0.4">
      <c r="A29" s="277"/>
      <c r="B29" s="278"/>
      <c r="C29" s="263" t="s">
        <v>49</v>
      </c>
      <c r="D29" s="264"/>
      <c r="E29" s="264"/>
      <c r="F29" s="265"/>
      <c r="G29" s="263"/>
      <c r="H29" s="264"/>
      <c r="I29" s="264"/>
      <c r="J29" s="264"/>
      <c r="K29" s="264"/>
      <c r="L29" s="264"/>
      <c r="M29" s="264"/>
      <c r="N29" s="264"/>
      <c r="O29" s="265"/>
    </row>
    <row r="30" spans="1:15" ht="25.5" customHeight="1" x14ac:dyDescent="0.4">
      <c r="A30" s="277"/>
      <c r="B30" s="278"/>
      <c r="C30" s="263" t="s">
        <v>54</v>
      </c>
      <c r="D30" s="264"/>
      <c r="E30" s="264"/>
      <c r="F30" s="265"/>
      <c r="G30" s="263"/>
      <c r="H30" s="264"/>
      <c r="I30" s="264"/>
      <c r="J30" s="264"/>
      <c r="K30" s="264"/>
      <c r="L30" s="264"/>
      <c r="M30" s="264"/>
      <c r="N30" s="264"/>
      <c r="O30" s="265"/>
    </row>
    <row r="31" spans="1:15" ht="25.5" customHeight="1" x14ac:dyDescent="0.4">
      <c r="A31" s="279"/>
      <c r="B31" s="280"/>
      <c r="C31" s="263" t="s">
        <v>60</v>
      </c>
      <c r="D31" s="264"/>
      <c r="E31" s="264"/>
      <c r="F31" s="265"/>
      <c r="G31" s="263"/>
      <c r="H31" s="264"/>
      <c r="I31" s="264"/>
      <c r="J31" s="264"/>
      <c r="K31" s="37" t="s">
        <v>59</v>
      </c>
      <c r="L31" s="264"/>
      <c r="M31" s="264"/>
      <c r="N31" s="264"/>
      <c r="O31" s="265"/>
    </row>
    <row r="32" spans="1:15" ht="25.5" customHeight="1" x14ac:dyDescent="0.4">
      <c r="A32" s="275" t="s">
        <v>53</v>
      </c>
      <c r="B32" s="276"/>
      <c r="C32" s="263" t="s">
        <v>52</v>
      </c>
      <c r="D32" s="264"/>
      <c r="E32" s="264"/>
      <c r="F32" s="265"/>
      <c r="G32" s="263"/>
      <c r="H32" s="264"/>
      <c r="I32" s="264"/>
      <c r="J32" s="264"/>
      <c r="K32" s="264"/>
      <c r="L32" s="264"/>
      <c r="M32" s="264"/>
      <c r="N32" s="264"/>
      <c r="O32" s="265"/>
    </row>
    <row r="33" spans="1:15" ht="25.5" customHeight="1" x14ac:dyDescent="0.4">
      <c r="A33" s="277"/>
      <c r="B33" s="278"/>
      <c r="C33" s="266" t="s">
        <v>51</v>
      </c>
      <c r="D33" s="267"/>
      <c r="E33" s="267"/>
      <c r="F33" s="268"/>
      <c r="G33" s="266"/>
      <c r="H33" s="267"/>
      <c r="I33" s="267"/>
      <c r="J33" s="267"/>
      <c r="K33" s="267"/>
      <c r="L33" s="267"/>
      <c r="M33" s="267"/>
      <c r="N33" s="267"/>
      <c r="O33" s="268"/>
    </row>
    <row r="34" spans="1:15" ht="25.5" customHeight="1" x14ac:dyDescent="0.4">
      <c r="A34" s="277"/>
      <c r="B34" s="278"/>
      <c r="C34" s="269" t="s">
        <v>50</v>
      </c>
      <c r="D34" s="270"/>
      <c r="E34" s="270"/>
      <c r="F34" s="271"/>
      <c r="G34" s="269"/>
      <c r="H34" s="270"/>
      <c r="I34" s="270"/>
      <c r="J34" s="270"/>
      <c r="K34" s="270"/>
      <c r="L34" s="270"/>
      <c r="M34" s="270"/>
      <c r="N34" s="270"/>
      <c r="O34" s="271"/>
    </row>
    <row r="35" spans="1:15" ht="25.5" customHeight="1" x14ac:dyDescent="0.4">
      <c r="A35" s="279"/>
      <c r="B35" s="280"/>
      <c r="C35" s="263" t="s">
        <v>49</v>
      </c>
      <c r="D35" s="264"/>
      <c r="E35" s="264"/>
      <c r="F35" s="265"/>
      <c r="G35" s="263"/>
      <c r="H35" s="264"/>
      <c r="I35" s="264"/>
      <c r="J35" s="264"/>
      <c r="K35" s="264"/>
      <c r="L35" s="264"/>
      <c r="M35" s="264"/>
      <c r="N35" s="264"/>
      <c r="O35" s="265"/>
    </row>
    <row r="36" spans="1:15" ht="22.5" customHeight="1" x14ac:dyDescent="0.4">
      <c r="A36" s="38"/>
      <c r="B36" s="38"/>
      <c r="C36" s="38"/>
      <c r="D36" s="32"/>
      <c r="E36" s="32"/>
      <c r="F36" s="32"/>
      <c r="G36" s="32"/>
      <c r="H36" s="32"/>
      <c r="I36" s="32"/>
      <c r="J36" s="32"/>
      <c r="K36" s="32"/>
      <c r="L36" s="32"/>
      <c r="M36" s="32"/>
      <c r="N36" s="32"/>
      <c r="O36" s="32"/>
    </row>
  </sheetData>
  <mergeCells count="61">
    <mergeCell ref="G34:O34"/>
    <mergeCell ref="G35:O35"/>
    <mergeCell ref="G32:O32"/>
    <mergeCell ref="G33:O33"/>
    <mergeCell ref="G27:O27"/>
    <mergeCell ref="G31:J31"/>
    <mergeCell ref="A23:B31"/>
    <mergeCell ref="C26:F26"/>
    <mergeCell ref="K1:L1"/>
    <mergeCell ref="M1:O1"/>
    <mergeCell ref="A10:P10"/>
    <mergeCell ref="I7:J7"/>
    <mergeCell ref="N7:O7"/>
    <mergeCell ref="M2:O3"/>
    <mergeCell ref="A5:O5"/>
    <mergeCell ref="K2:L3"/>
    <mergeCell ref="A11:P11"/>
    <mergeCell ref="G28:O28"/>
    <mergeCell ref="G19:O19"/>
    <mergeCell ref="G20:O20"/>
    <mergeCell ref="G21:O21"/>
    <mergeCell ref="G22:J22"/>
    <mergeCell ref="G23:O23"/>
    <mergeCell ref="L31:O31"/>
    <mergeCell ref="L22:O22"/>
    <mergeCell ref="G29:O29"/>
    <mergeCell ref="G30:O30"/>
    <mergeCell ref="G24:O24"/>
    <mergeCell ref="G25:O25"/>
    <mergeCell ref="G26:O26"/>
    <mergeCell ref="E18:F18"/>
    <mergeCell ref="E19:F19"/>
    <mergeCell ref="A12:P12"/>
    <mergeCell ref="G14:O14"/>
    <mergeCell ref="G15:O15"/>
    <mergeCell ref="G18:O18"/>
    <mergeCell ref="G16:O16"/>
    <mergeCell ref="G17:O17"/>
    <mergeCell ref="C23:F23"/>
    <mergeCell ref="C24:F24"/>
    <mergeCell ref="C25:F25"/>
    <mergeCell ref="A32:B35"/>
    <mergeCell ref="A14:B22"/>
    <mergeCell ref="C14:F14"/>
    <mergeCell ref="C15:F15"/>
    <mergeCell ref="C16:F16"/>
    <mergeCell ref="C17:F17"/>
    <mergeCell ref="C18:D19"/>
    <mergeCell ref="C20:F20"/>
    <mergeCell ref="C21:F21"/>
    <mergeCell ref="C22:F22"/>
    <mergeCell ref="C27:D28"/>
    <mergeCell ref="C29:F29"/>
    <mergeCell ref="C30:F30"/>
    <mergeCell ref="C32:F32"/>
    <mergeCell ref="C33:F33"/>
    <mergeCell ref="C34:F34"/>
    <mergeCell ref="C35:F35"/>
    <mergeCell ref="E27:F27"/>
    <mergeCell ref="E28:F28"/>
    <mergeCell ref="C31:F31"/>
  </mergeCells>
  <phoneticPr fontId="2"/>
  <pageMargins left="0.9055118110236221"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2F77B-A710-4557-8967-21D54E1FDDF9}">
  <dimension ref="A1:O36"/>
  <sheetViews>
    <sheetView workbookViewId="0">
      <selection activeCell="G39" sqref="G39"/>
    </sheetView>
  </sheetViews>
  <sheetFormatPr defaultRowHeight="13.5" x14ac:dyDescent="0.4"/>
  <cols>
    <col min="1" max="1" width="4.125" style="24" customWidth="1"/>
    <col min="2" max="2" width="9" style="24"/>
    <col min="3" max="3" width="8.375" style="24" customWidth="1"/>
    <col min="4" max="4" width="11.25" style="24" customWidth="1"/>
    <col min="5" max="6" width="5.25" style="24" bestFit="1" customWidth="1"/>
    <col min="7" max="7" width="2.625" style="24" customWidth="1"/>
    <col min="8" max="9" width="5.25" style="24" bestFit="1" customWidth="1"/>
    <col min="10" max="10" width="5.75" style="24" customWidth="1"/>
    <col min="11" max="11" width="5.5" style="24" customWidth="1"/>
    <col min="12" max="12" width="9" style="24"/>
    <col min="13" max="13" width="3.375" style="24" bestFit="1" customWidth="1"/>
    <col min="14" max="14" width="3.375" style="24" customWidth="1"/>
    <col min="15" max="15" width="5.625" style="24" customWidth="1"/>
    <col min="16" max="16" width="4.5" style="24" customWidth="1"/>
    <col min="17" max="17" width="4.125" style="24" customWidth="1"/>
    <col min="18" max="16384" width="9" style="24"/>
  </cols>
  <sheetData>
    <row r="1" spans="1:15" x14ac:dyDescent="0.4">
      <c r="B1" s="24" t="s">
        <v>501</v>
      </c>
      <c r="I1" s="286" t="s">
        <v>68</v>
      </c>
      <c r="J1" s="286"/>
      <c r="K1" s="286" t="s">
        <v>67</v>
      </c>
      <c r="L1" s="286"/>
      <c r="M1" s="34"/>
      <c r="N1" s="34"/>
    </row>
    <row r="2" spans="1:15" ht="13.5" customHeight="1" x14ac:dyDescent="0.4">
      <c r="I2" s="272"/>
      <c r="J2" s="273"/>
      <c r="K2" s="272"/>
      <c r="L2" s="273"/>
      <c r="M2" s="34"/>
      <c r="N2" s="34"/>
    </row>
    <row r="3" spans="1:15" ht="13.5" customHeight="1" x14ac:dyDescent="0.4">
      <c r="I3" s="269"/>
      <c r="J3" s="271"/>
      <c r="K3" s="269"/>
      <c r="L3" s="271"/>
      <c r="M3" s="34"/>
      <c r="N3" s="34"/>
    </row>
    <row r="4" spans="1:15" ht="14.25" customHeight="1" x14ac:dyDescent="0.4"/>
    <row r="5" spans="1:15" ht="22.5" customHeight="1" x14ac:dyDescent="0.4">
      <c r="A5" s="287" t="s">
        <v>107</v>
      </c>
      <c r="B5" s="287"/>
      <c r="C5" s="287"/>
      <c r="D5" s="287"/>
      <c r="E5" s="287"/>
      <c r="F5" s="287"/>
      <c r="G5" s="287"/>
      <c r="H5" s="287"/>
      <c r="I5" s="287"/>
      <c r="J5" s="287"/>
      <c r="K5" s="287"/>
      <c r="L5" s="287"/>
      <c r="M5" s="287"/>
      <c r="N5" s="287"/>
      <c r="O5" s="287"/>
    </row>
    <row r="6" spans="1:15" ht="20.25" customHeight="1" x14ac:dyDescent="0.4">
      <c r="F6" s="24" t="s">
        <v>48</v>
      </c>
      <c r="G6" s="314">
        <v>6</v>
      </c>
      <c r="H6" s="314"/>
      <c r="I6" s="24" t="s">
        <v>47</v>
      </c>
      <c r="J6" s="62">
        <v>11</v>
      </c>
      <c r="K6" s="24" t="s">
        <v>46</v>
      </c>
      <c r="L6" s="62">
        <v>1</v>
      </c>
      <c r="M6" s="24" t="s">
        <v>45</v>
      </c>
    </row>
    <row r="7" spans="1:15" ht="19.5" customHeight="1" x14ac:dyDescent="0.4">
      <c r="B7" s="24" t="s">
        <v>66</v>
      </c>
    </row>
    <row r="8" spans="1:15" ht="19.5" customHeight="1" x14ac:dyDescent="0.4"/>
    <row r="9" spans="1:15" s="36" customFormat="1" ht="14.25" customHeight="1" x14ac:dyDescent="0.4">
      <c r="A9" s="285" t="s">
        <v>108</v>
      </c>
      <c r="B9" s="285"/>
      <c r="C9" s="285"/>
      <c r="D9" s="285"/>
      <c r="E9" s="285"/>
      <c r="F9" s="285"/>
      <c r="G9" s="285"/>
      <c r="H9" s="285"/>
      <c r="I9" s="285"/>
      <c r="J9" s="285"/>
      <c r="K9" s="285"/>
      <c r="L9" s="285"/>
      <c r="M9" s="285"/>
      <c r="N9" s="285"/>
      <c r="O9" s="285"/>
    </row>
    <row r="10" spans="1:15" s="36" customFormat="1" ht="14.25" customHeight="1" x14ac:dyDescent="0.4">
      <c r="A10" s="285" t="s">
        <v>520</v>
      </c>
      <c r="B10" s="285"/>
      <c r="C10" s="285"/>
      <c r="D10" s="285"/>
      <c r="E10" s="285"/>
      <c r="F10" s="285"/>
      <c r="G10" s="285"/>
      <c r="H10" s="285"/>
      <c r="I10" s="285"/>
      <c r="J10" s="285"/>
      <c r="K10" s="285"/>
      <c r="L10" s="285"/>
      <c r="M10" s="285"/>
      <c r="N10" s="285"/>
      <c r="O10" s="285"/>
    </row>
    <row r="11" spans="1:15" s="36" customFormat="1" ht="14.25" customHeight="1" x14ac:dyDescent="0.4">
      <c r="A11" s="285" t="s">
        <v>521</v>
      </c>
      <c r="B11" s="285"/>
      <c r="C11" s="285"/>
      <c r="D11" s="285"/>
      <c r="E11" s="285"/>
      <c r="F11" s="285"/>
      <c r="G11" s="285"/>
      <c r="H11" s="285"/>
      <c r="I11" s="285"/>
      <c r="J11" s="285"/>
      <c r="K11" s="285"/>
      <c r="L11" s="285"/>
      <c r="M11" s="285"/>
      <c r="N11" s="285"/>
      <c r="O11" s="285"/>
    </row>
    <row r="12" spans="1:15" ht="18.75" customHeight="1" x14ac:dyDescent="0.4"/>
    <row r="13" spans="1:15" ht="22.5" customHeight="1" x14ac:dyDescent="0.4">
      <c r="B13" s="312" t="s">
        <v>65</v>
      </c>
      <c r="C13" s="305" t="s">
        <v>51</v>
      </c>
      <c r="D13" s="305"/>
      <c r="E13" s="297" t="s">
        <v>420</v>
      </c>
      <c r="F13" s="298"/>
      <c r="G13" s="298"/>
      <c r="H13" s="298"/>
      <c r="I13" s="298"/>
      <c r="J13" s="298"/>
      <c r="K13" s="298"/>
      <c r="L13" s="299"/>
    </row>
    <row r="14" spans="1:15" ht="22.5" customHeight="1" x14ac:dyDescent="0.4">
      <c r="B14" s="313"/>
      <c r="C14" s="309" t="s">
        <v>55</v>
      </c>
      <c r="D14" s="309"/>
      <c r="E14" s="301" t="s">
        <v>419</v>
      </c>
      <c r="F14" s="302"/>
      <c r="G14" s="302"/>
      <c r="H14" s="302"/>
      <c r="I14" s="302"/>
      <c r="J14" s="302"/>
      <c r="K14" s="302"/>
      <c r="L14" s="303"/>
    </row>
    <row r="15" spans="1:15" ht="22.5" customHeight="1" x14ac:dyDescent="0.4">
      <c r="B15" s="313"/>
      <c r="C15" s="291" t="s">
        <v>63</v>
      </c>
      <c r="D15" s="291"/>
      <c r="E15" s="288" t="s">
        <v>403</v>
      </c>
      <c r="F15" s="289"/>
      <c r="G15" s="289"/>
      <c r="H15" s="289"/>
      <c r="I15" s="289"/>
      <c r="J15" s="289"/>
      <c r="K15" s="289"/>
      <c r="L15" s="290"/>
    </row>
    <row r="16" spans="1:15" ht="22.5" customHeight="1" x14ac:dyDescent="0.4">
      <c r="B16" s="313"/>
      <c r="C16" s="291" t="s">
        <v>62</v>
      </c>
      <c r="D16" s="291"/>
      <c r="E16" s="288" t="s">
        <v>404</v>
      </c>
      <c r="F16" s="289"/>
      <c r="G16" s="289"/>
      <c r="H16" s="289"/>
      <c r="I16" s="289"/>
      <c r="J16" s="289"/>
      <c r="K16" s="289"/>
      <c r="L16" s="290"/>
    </row>
    <row r="17" spans="2:12" ht="22.5" customHeight="1" x14ac:dyDescent="0.4">
      <c r="B17" s="313"/>
      <c r="C17" s="310" t="s">
        <v>61</v>
      </c>
      <c r="D17" s="63" t="s">
        <v>57</v>
      </c>
      <c r="E17" s="288" t="s">
        <v>405</v>
      </c>
      <c r="F17" s="289"/>
      <c r="G17" s="289"/>
      <c r="H17" s="289"/>
      <c r="I17" s="289"/>
      <c r="J17" s="289"/>
      <c r="K17" s="289"/>
      <c r="L17" s="290"/>
    </row>
    <row r="18" spans="2:12" ht="22.5" customHeight="1" x14ac:dyDescent="0.4">
      <c r="B18" s="313"/>
      <c r="C18" s="311"/>
      <c r="D18" s="63" t="s">
        <v>56</v>
      </c>
      <c r="E18" s="288" t="s">
        <v>406</v>
      </c>
      <c r="F18" s="289"/>
      <c r="G18" s="289"/>
      <c r="H18" s="289"/>
      <c r="I18" s="289"/>
      <c r="J18" s="289"/>
      <c r="K18" s="289"/>
      <c r="L18" s="290"/>
    </row>
    <row r="19" spans="2:12" ht="22.5" customHeight="1" x14ac:dyDescent="0.4">
      <c r="B19" s="313"/>
      <c r="C19" s="291" t="s">
        <v>49</v>
      </c>
      <c r="D19" s="291"/>
      <c r="E19" s="288" t="s">
        <v>36</v>
      </c>
      <c r="F19" s="289"/>
      <c r="G19" s="289"/>
      <c r="H19" s="289"/>
      <c r="I19" s="289"/>
      <c r="J19" s="289"/>
      <c r="K19" s="289"/>
      <c r="L19" s="290"/>
    </row>
    <row r="20" spans="2:12" ht="22.5" customHeight="1" x14ac:dyDescent="0.4">
      <c r="B20" s="313"/>
      <c r="C20" s="291" t="s">
        <v>54</v>
      </c>
      <c r="D20" s="291"/>
      <c r="E20" s="288" t="s">
        <v>407</v>
      </c>
      <c r="F20" s="289"/>
      <c r="G20" s="289"/>
      <c r="H20" s="289"/>
      <c r="I20" s="289"/>
      <c r="J20" s="289"/>
      <c r="K20" s="289"/>
      <c r="L20" s="290"/>
    </row>
    <row r="21" spans="2:12" ht="22.5" customHeight="1" x14ac:dyDescent="0.4">
      <c r="B21" s="313"/>
      <c r="C21" s="291" t="s">
        <v>60</v>
      </c>
      <c r="D21" s="291"/>
      <c r="E21" s="288" t="s">
        <v>408</v>
      </c>
      <c r="F21" s="289"/>
      <c r="G21" s="289"/>
      <c r="H21" s="289"/>
      <c r="I21" s="37" t="s">
        <v>59</v>
      </c>
      <c r="J21" s="289" t="s">
        <v>409</v>
      </c>
      <c r="K21" s="289"/>
      <c r="L21" s="290"/>
    </row>
    <row r="22" spans="2:12" ht="22.5" customHeight="1" x14ac:dyDescent="0.4">
      <c r="B22" s="304" t="s">
        <v>64</v>
      </c>
      <c r="C22" s="305" t="s">
        <v>51</v>
      </c>
      <c r="D22" s="305"/>
      <c r="E22" s="306" t="s">
        <v>422</v>
      </c>
      <c r="F22" s="307"/>
      <c r="G22" s="307"/>
      <c r="H22" s="307"/>
      <c r="I22" s="307"/>
      <c r="J22" s="307"/>
      <c r="K22" s="307"/>
      <c r="L22" s="308"/>
    </row>
    <row r="23" spans="2:12" ht="22.5" customHeight="1" x14ac:dyDescent="0.4">
      <c r="B23" s="294"/>
      <c r="C23" s="309" t="s">
        <v>55</v>
      </c>
      <c r="D23" s="309"/>
      <c r="E23" s="301" t="s">
        <v>421</v>
      </c>
      <c r="F23" s="302"/>
      <c r="G23" s="302"/>
      <c r="H23" s="302"/>
      <c r="I23" s="302"/>
      <c r="J23" s="302"/>
      <c r="K23" s="302"/>
      <c r="L23" s="303"/>
    </row>
    <row r="24" spans="2:12" ht="22.5" customHeight="1" x14ac:dyDescent="0.4">
      <c r="B24" s="294"/>
      <c r="C24" s="291" t="s">
        <v>63</v>
      </c>
      <c r="D24" s="291"/>
      <c r="E24" s="288" t="s">
        <v>423</v>
      </c>
      <c r="F24" s="289"/>
      <c r="G24" s="289"/>
      <c r="H24" s="289"/>
      <c r="I24" s="289"/>
      <c r="J24" s="289"/>
      <c r="K24" s="289"/>
      <c r="L24" s="290"/>
    </row>
    <row r="25" spans="2:12" ht="22.5" customHeight="1" x14ac:dyDescent="0.4">
      <c r="B25" s="294"/>
      <c r="C25" s="291" t="s">
        <v>62</v>
      </c>
      <c r="D25" s="291"/>
      <c r="E25" s="288" t="s">
        <v>410</v>
      </c>
      <c r="F25" s="289"/>
      <c r="G25" s="289"/>
      <c r="H25" s="289"/>
      <c r="I25" s="289"/>
      <c r="J25" s="289"/>
      <c r="K25" s="289"/>
      <c r="L25" s="290"/>
    </row>
    <row r="26" spans="2:12" ht="22.5" customHeight="1" x14ac:dyDescent="0.4">
      <c r="B26" s="294"/>
      <c r="C26" s="310" t="s">
        <v>58</v>
      </c>
      <c r="D26" s="63" t="s">
        <v>57</v>
      </c>
      <c r="E26" s="288" t="s">
        <v>411</v>
      </c>
      <c r="F26" s="289"/>
      <c r="G26" s="289"/>
      <c r="H26" s="289"/>
      <c r="I26" s="289"/>
      <c r="J26" s="289"/>
      <c r="K26" s="289"/>
      <c r="L26" s="290"/>
    </row>
    <row r="27" spans="2:12" ht="22.5" customHeight="1" x14ac:dyDescent="0.4">
      <c r="B27" s="294"/>
      <c r="C27" s="311"/>
      <c r="D27" s="63" t="s">
        <v>56</v>
      </c>
      <c r="E27" s="288" t="s">
        <v>412</v>
      </c>
      <c r="F27" s="289"/>
      <c r="G27" s="289"/>
      <c r="H27" s="289"/>
      <c r="I27" s="289"/>
      <c r="J27" s="289"/>
      <c r="K27" s="289"/>
      <c r="L27" s="290"/>
    </row>
    <row r="28" spans="2:12" ht="22.5" customHeight="1" x14ac:dyDescent="0.4">
      <c r="B28" s="294"/>
      <c r="C28" s="291" t="s">
        <v>49</v>
      </c>
      <c r="D28" s="291"/>
      <c r="E28" s="288" t="s">
        <v>413</v>
      </c>
      <c r="F28" s="289"/>
      <c r="G28" s="289"/>
      <c r="H28" s="289"/>
      <c r="I28" s="289"/>
      <c r="J28" s="289"/>
      <c r="K28" s="289"/>
      <c r="L28" s="290"/>
    </row>
    <row r="29" spans="2:12" ht="22.5" customHeight="1" x14ac:dyDescent="0.4">
      <c r="B29" s="294"/>
      <c r="C29" s="291" t="s">
        <v>54</v>
      </c>
      <c r="D29" s="291"/>
      <c r="E29" s="288" t="s">
        <v>414</v>
      </c>
      <c r="F29" s="289"/>
      <c r="G29" s="289"/>
      <c r="H29" s="289"/>
      <c r="I29" s="289"/>
      <c r="J29" s="289"/>
      <c r="K29" s="289"/>
      <c r="L29" s="290"/>
    </row>
    <row r="30" spans="2:12" ht="22.5" customHeight="1" x14ac:dyDescent="0.4">
      <c r="B30" s="295"/>
      <c r="C30" s="291" t="s">
        <v>60</v>
      </c>
      <c r="D30" s="291"/>
      <c r="E30" s="288" t="s">
        <v>415</v>
      </c>
      <c r="F30" s="292"/>
      <c r="G30" s="292"/>
      <c r="H30" s="292"/>
      <c r="I30" s="37" t="s">
        <v>59</v>
      </c>
      <c r="J30" s="289" t="s">
        <v>409</v>
      </c>
      <c r="K30" s="292"/>
      <c r="L30" s="293"/>
    </row>
    <row r="31" spans="2:12" ht="22.5" customHeight="1" x14ac:dyDescent="0.4">
      <c r="B31" s="294" t="s">
        <v>466</v>
      </c>
      <c r="C31" s="286" t="s">
        <v>52</v>
      </c>
      <c r="D31" s="286"/>
      <c r="E31" s="288" t="s">
        <v>416</v>
      </c>
      <c r="F31" s="289"/>
      <c r="G31" s="289"/>
      <c r="H31" s="289"/>
      <c r="I31" s="289"/>
      <c r="J31" s="289"/>
      <c r="K31" s="289"/>
      <c r="L31" s="290"/>
    </row>
    <row r="32" spans="2:12" ht="22.5" customHeight="1" x14ac:dyDescent="0.4">
      <c r="B32" s="294"/>
      <c r="C32" s="296" t="s">
        <v>51</v>
      </c>
      <c r="D32" s="296"/>
      <c r="E32" s="297" t="s">
        <v>417</v>
      </c>
      <c r="F32" s="298"/>
      <c r="G32" s="298"/>
      <c r="H32" s="298"/>
      <c r="I32" s="298"/>
      <c r="J32" s="298"/>
      <c r="K32" s="298"/>
      <c r="L32" s="299"/>
    </row>
    <row r="33" spans="2:12" ht="22.5" customHeight="1" x14ac:dyDescent="0.4">
      <c r="B33" s="294"/>
      <c r="C33" s="300" t="s">
        <v>50</v>
      </c>
      <c r="D33" s="300"/>
      <c r="E33" s="301" t="s">
        <v>418</v>
      </c>
      <c r="F33" s="302"/>
      <c r="G33" s="302"/>
      <c r="H33" s="302"/>
      <c r="I33" s="302"/>
      <c r="J33" s="302"/>
      <c r="K33" s="302"/>
      <c r="L33" s="303"/>
    </row>
    <row r="34" spans="2:12" ht="22.5" customHeight="1" x14ac:dyDescent="0.4">
      <c r="B34" s="295"/>
      <c r="C34" s="286" t="s">
        <v>49</v>
      </c>
      <c r="D34" s="286"/>
      <c r="E34" s="288" t="s">
        <v>413</v>
      </c>
      <c r="F34" s="289"/>
      <c r="G34" s="289"/>
      <c r="H34" s="289"/>
      <c r="I34" s="289"/>
      <c r="J34" s="289"/>
      <c r="K34" s="289"/>
      <c r="L34" s="290"/>
    </row>
    <row r="35" spans="2:12" ht="6.75" customHeight="1" x14ac:dyDescent="0.4">
      <c r="B35" s="38"/>
      <c r="C35" s="32"/>
      <c r="D35" s="32"/>
      <c r="E35" s="32"/>
      <c r="F35" s="32"/>
      <c r="G35" s="32"/>
      <c r="H35" s="32"/>
      <c r="I35" s="32"/>
      <c r="J35" s="32"/>
      <c r="K35" s="32"/>
      <c r="L35" s="32"/>
    </row>
    <row r="36" spans="2:12" ht="120" customHeight="1" x14ac:dyDescent="0.4">
      <c r="B36" s="38"/>
      <c r="C36" s="32"/>
      <c r="D36" s="32"/>
      <c r="E36" s="32"/>
      <c r="F36" s="32"/>
      <c r="G36" s="32"/>
      <c r="H36" s="32"/>
      <c r="I36" s="32"/>
      <c r="J36" s="32"/>
      <c r="K36" s="32"/>
      <c r="L36" s="32"/>
    </row>
  </sheetData>
  <mergeCells count="56">
    <mergeCell ref="G6:H6"/>
    <mergeCell ref="I1:J1"/>
    <mergeCell ref="K1:L1"/>
    <mergeCell ref="I2:J3"/>
    <mergeCell ref="K2:L3"/>
    <mergeCell ref="C19:D19"/>
    <mergeCell ref="E19:L19"/>
    <mergeCell ref="B13:B21"/>
    <mergeCell ref="C13:D13"/>
    <mergeCell ref="E13:L13"/>
    <mergeCell ref="C14:D14"/>
    <mergeCell ref="E14:L14"/>
    <mergeCell ref="C15:D15"/>
    <mergeCell ref="E15:L15"/>
    <mergeCell ref="C16:D16"/>
    <mergeCell ref="E16:L16"/>
    <mergeCell ref="C17:C18"/>
    <mergeCell ref="E17:L17"/>
    <mergeCell ref="E18:L18"/>
    <mergeCell ref="C20:D20"/>
    <mergeCell ref="E20:L20"/>
    <mergeCell ref="B22:B30"/>
    <mergeCell ref="C22:D22"/>
    <mergeCell ref="E22:L22"/>
    <mergeCell ref="C23:D23"/>
    <mergeCell ref="E23:L23"/>
    <mergeCell ref="C25:D25"/>
    <mergeCell ref="E25:L25"/>
    <mergeCell ref="C26:C27"/>
    <mergeCell ref="E26:L26"/>
    <mergeCell ref="E27:L27"/>
    <mergeCell ref="C28:D28"/>
    <mergeCell ref="E28:L28"/>
    <mergeCell ref="C29:D29"/>
    <mergeCell ref="E29:L29"/>
    <mergeCell ref="C21:D21"/>
    <mergeCell ref="E21:H21"/>
    <mergeCell ref="J21:L21"/>
    <mergeCell ref="C24:D24"/>
    <mergeCell ref="E24:L24"/>
    <mergeCell ref="E34:L34"/>
    <mergeCell ref="A5:O5"/>
    <mergeCell ref="A9:O9"/>
    <mergeCell ref="A10:O10"/>
    <mergeCell ref="A11:O11"/>
    <mergeCell ref="C30:D30"/>
    <mergeCell ref="E30:H30"/>
    <mergeCell ref="J30:L30"/>
    <mergeCell ref="B31:B34"/>
    <mergeCell ref="C31:D31"/>
    <mergeCell ref="E31:L31"/>
    <mergeCell ref="C32:D32"/>
    <mergeCell ref="E32:L32"/>
    <mergeCell ref="C33:D33"/>
    <mergeCell ref="E33:L33"/>
    <mergeCell ref="C34:D34"/>
  </mergeCells>
  <phoneticPr fontId="2"/>
  <pageMargins left="0.51181102362204722" right="0.31496062992125984" top="0.15748031496062992"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A2E51-8B8E-4ED4-956F-5EEA0734FC89}">
  <sheetPr>
    <pageSetUpPr fitToPage="1"/>
  </sheetPr>
  <dimension ref="A1:U35"/>
  <sheetViews>
    <sheetView zoomScaleNormal="100" workbookViewId="0">
      <selection activeCell="F34" sqref="F34"/>
    </sheetView>
  </sheetViews>
  <sheetFormatPr defaultRowHeight="13.5" x14ac:dyDescent="0.4"/>
  <cols>
    <col min="1" max="1" width="4.625" style="24" customWidth="1"/>
    <col min="2" max="2" width="13.25" style="24" customWidth="1"/>
    <col min="3" max="3" width="4.625" style="24" customWidth="1"/>
    <col min="4" max="4" width="16.125" style="24" customWidth="1"/>
    <col min="5" max="5" width="24.375" style="24" customWidth="1"/>
    <col min="6" max="6" width="9.625" style="24" customWidth="1"/>
    <col min="7" max="7" width="11" style="24" bestFit="1" customWidth="1"/>
    <col min="8" max="8" width="7.125" style="24" bestFit="1" customWidth="1"/>
    <col min="9" max="16384" width="9" style="24"/>
  </cols>
  <sheetData>
    <row r="1" spans="1:21" x14ac:dyDescent="0.4">
      <c r="A1" s="24" t="s">
        <v>502</v>
      </c>
    </row>
    <row r="2" spans="1:21" ht="22.5" customHeight="1" x14ac:dyDescent="0.4">
      <c r="A2" s="322" t="s">
        <v>379</v>
      </c>
      <c r="B2" s="322"/>
      <c r="C2" s="322"/>
      <c r="D2" s="322"/>
      <c r="E2" s="322"/>
      <c r="F2" s="322"/>
      <c r="G2" s="322"/>
      <c r="H2" s="322"/>
    </row>
    <row r="3" spans="1:21" s="25" customFormat="1" ht="26.25" customHeight="1" x14ac:dyDescent="0.4">
      <c r="A3" s="316" t="s">
        <v>402</v>
      </c>
      <c r="B3" s="316"/>
      <c r="C3" s="316"/>
      <c r="D3" s="316"/>
      <c r="E3" s="316"/>
      <c r="F3" s="316"/>
      <c r="G3" s="316"/>
      <c r="H3" s="316"/>
      <c r="U3" s="26"/>
    </row>
    <row r="5" spans="1:21" s="28" customFormat="1" ht="24" customHeight="1" x14ac:dyDescent="0.4">
      <c r="A5" s="317" t="s">
        <v>153</v>
      </c>
      <c r="B5" s="318"/>
      <c r="C5" s="321" t="s">
        <v>152</v>
      </c>
      <c r="D5" s="321"/>
      <c r="E5" s="321" t="s">
        <v>151</v>
      </c>
      <c r="F5" s="321"/>
      <c r="G5" s="321"/>
      <c r="H5" s="321"/>
      <c r="I5" s="27"/>
    </row>
    <row r="6" spans="1:21" s="30" customFormat="1" ht="24" customHeight="1" x14ac:dyDescent="0.4">
      <c r="A6" s="29" t="s">
        <v>109</v>
      </c>
      <c r="B6" s="29" t="s">
        <v>424</v>
      </c>
      <c r="C6" s="29" t="s">
        <v>109</v>
      </c>
      <c r="D6" s="29" t="s">
        <v>119</v>
      </c>
      <c r="E6" s="29" t="s">
        <v>150</v>
      </c>
      <c r="F6" s="29" t="s">
        <v>149</v>
      </c>
      <c r="G6" s="29" t="s">
        <v>148</v>
      </c>
      <c r="H6" s="29" t="s">
        <v>147</v>
      </c>
    </row>
    <row r="7" spans="1:21" ht="24" customHeight="1" x14ac:dyDescent="0.4">
      <c r="A7" s="315" t="s">
        <v>605</v>
      </c>
      <c r="B7" s="310" t="str">
        <f>VLOOKUP(A7,'分類品目表 '!$A$4:$B$208,2)</f>
        <v>　</v>
      </c>
      <c r="C7" s="315" t="s">
        <v>605</v>
      </c>
      <c r="D7" s="310" t="str">
        <f>'分類品目表 '!I4</f>
        <v>　　　</v>
      </c>
      <c r="E7" s="137"/>
      <c r="F7" s="138"/>
      <c r="G7" s="137"/>
      <c r="H7" s="137"/>
    </row>
    <row r="8" spans="1:21" ht="24" customHeight="1" x14ac:dyDescent="0.4">
      <c r="A8" s="315"/>
      <c r="B8" s="319"/>
      <c r="C8" s="315"/>
      <c r="D8" s="319"/>
      <c r="E8" s="137"/>
      <c r="F8" s="138"/>
      <c r="G8" s="137"/>
      <c r="H8" s="137"/>
    </row>
    <row r="9" spans="1:21" ht="24" customHeight="1" x14ac:dyDescent="0.4">
      <c r="A9" s="315"/>
      <c r="B9" s="319"/>
      <c r="C9" s="315"/>
      <c r="D9" s="319"/>
      <c r="E9" s="137"/>
      <c r="F9" s="138"/>
      <c r="G9" s="137"/>
      <c r="H9" s="137"/>
    </row>
    <row r="10" spans="1:21" ht="24" customHeight="1" x14ac:dyDescent="0.4">
      <c r="A10" s="315"/>
      <c r="B10" s="320"/>
      <c r="C10" s="315"/>
      <c r="D10" s="136" t="s">
        <v>518</v>
      </c>
      <c r="E10" s="137"/>
      <c r="F10" s="138"/>
      <c r="G10" s="137"/>
      <c r="H10" s="137"/>
    </row>
    <row r="11" spans="1:21" ht="24" customHeight="1" x14ac:dyDescent="0.4">
      <c r="A11" s="315" t="s">
        <v>605</v>
      </c>
      <c r="B11" s="310" t="str">
        <f>VLOOKUP(A11,'分類品目表 '!$A$4:$B$208,2)</f>
        <v>　</v>
      </c>
      <c r="C11" s="315" t="s">
        <v>605</v>
      </c>
      <c r="D11" s="310" t="str">
        <f>'分類品目表 '!I5</f>
        <v>　　　</v>
      </c>
      <c r="E11" s="137"/>
      <c r="F11" s="138"/>
      <c r="G11" s="137"/>
      <c r="H11" s="137"/>
    </row>
    <row r="12" spans="1:21" ht="24" customHeight="1" x14ac:dyDescent="0.4">
      <c r="A12" s="315"/>
      <c r="B12" s="319"/>
      <c r="C12" s="315"/>
      <c r="D12" s="319"/>
      <c r="E12" s="137"/>
      <c r="F12" s="138"/>
      <c r="G12" s="137"/>
      <c r="H12" s="137"/>
    </row>
    <row r="13" spans="1:21" ht="24" customHeight="1" x14ac:dyDescent="0.4">
      <c r="A13" s="315"/>
      <c r="B13" s="319"/>
      <c r="C13" s="315"/>
      <c r="D13" s="319"/>
      <c r="E13" s="137"/>
      <c r="F13" s="138"/>
      <c r="G13" s="137"/>
      <c r="H13" s="137"/>
    </row>
    <row r="14" spans="1:21" ht="24" customHeight="1" x14ac:dyDescent="0.4">
      <c r="A14" s="315"/>
      <c r="B14" s="320"/>
      <c r="C14" s="315"/>
      <c r="D14" s="136" t="s">
        <v>518</v>
      </c>
      <c r="E14" s="137"/>
      <c r="F14" s="138"/>
      <c r="G14" s="137"/>
      <c r="H14" s="137"/>
    </row>
    <row r="15" spans="1:21" ht="24" customHeight="1" x14ac:dyDescent="0.4">
      <c r="A15" s="315" t="s">
        <v>605</v>
      </c>
      <c r="B15" s="310" t="str">
        <f>VLOOKUP(A15,'分類品目表 '!$A$4:$B$208,2)</f>
        <v>　</v>
      </c>
      <c r="C15" s="315" t="s">
        <v>605</v>
      </c>
      <c r="D15" s="310" t="str">
        <f>'分類品目表 '!I6</f>
        <v>　　　</v>
      </c>
      <c r="E15" s="137"/>
      <c r="F15" s="138"/>
      <c r="G15" s="137"/>
      <c r="H15" s="137"/>
    </row>
    <row r="16" spans="1:21" ht="24" customHeight="1" x14ac:dyDescent="0.4">
      <c r="A16" s="315"/>
      <c r="B16" s="319"/>
      <c r="C16" s="315"/>
      <c r="D16" s="319"/>
      <c r="E16" s="137"/>
      <c r="F16" s="138"/>
      <c r="G16" s="137"/>
      <c r="H16" s="137"/>
    </row>
    <row r="17" spans="1:8" ht="24" customHeight="1" x14ac:dyDescent="0.4">
      <c r="A17" s="315"/>
      <c r="B17" s="319"/>
      <c r="C17" s="315"/>
      <c r="D17" s="319"/>
      <c r="E17" s="137"/>
      <c r="F17" s="138"/>
      <c r="G17" s="137"/>
      <c r="H17" s="137"/>
    </row>
    <row r="18" spans="1:8" ht="24" customHeight="1" x14ac:dyDescent="0.4">
      <c r="A18" s="315"/>
      <c r="B18" s="320"/>
      <c r="C18" s="315"/>
      <c r="D18" s="136" t="s">
        <v>518</v>
      </c>
      <c r="E18" s="137"/>
      <c r="F18" s="138"/>
      <c r="G18" s="137"/>
      <c r="H18" s="137"/>
    </row>
    <row r="19" spans="1:8" ht="24" customHeight="1" x14ac:dyDescent="0.4">
      <c r="A19" s="315" t="s">
        <v>605</v>
      </c>
      <c r="B19" s="310" t="str">
        <f>VLOOKUP(A19,'分類品目表 '!$A$4:$B$208,2)</f>
        <v>　</v>
      </c>
      <c r="C19" s="315" t="s">
        <v>605</v>
      </c>
      <c r="D19" s="310" t="str">
        <f>'分類品目表 '!I7</f>
        <v>　　　</v>
      </c>
      <c r="E19" s="137"/>
      <c r="F19" s="138"/>
      <c r="G19" s="137"/>
      <c r="H19" s="137"/>
    </row>
    <row r="20" spans="1:8" ht="24" customHeight="1" x14ac:dyDescent="0.4">
      <c r="A20" s="315"/>
      <c r="B20" s="319"/>
      <c r="C20" s="315"/>
      <c r="D20" s="319"/>
      <c r="E20" s="137"/>
      <c r="F20" s="138"/>
      <c r="G20" s="137"/>
      <c r="H20" s="137"/>
    </row>
    <row r="21" spans="1:8" ht="24" customHeight="1" x14ac:dyDescent="0.4">
      <c r="A21" s="315"/>
      <c r="B21" s="319"/>
      <c r="C21" s="315"/>
      <c r="D21" s="319"/>
      <c r="E21" s="137"/>
      <c r="F21" s="138"/>
      <c r="G21" s="137"/>
      <c r="H21" s="137"/>
    </row>
    <row r="22" spans="1:8" ht="24" customHeight="1" x14ac:dyDescent="0.4">
      <c r="A22" s="315"/>
      <c r="B22" s="320"/>
      <c r="C22" s="315"/>
      <c r="D22" s="136" t="s">
        <v>518</v>
      </c>
      <c r="E22" s="137"/>
      <c r="F22" s="138"/>
      <c r="G22" s="137"/>
      <c r="H22" s="137"/>
    </row>
    <row r="23" spans="1:8" ht="24" customHeight="1" x14ac:dyDescent="0.4">
      <c r="A23" s="315" t="s">
        <v>605</v>
      </c>
      <c r="B23" s="310" t="str">
        <f>VLOOKUP(A23,'分類品目表 '!$A$4:$B$208,2)</f>
        <v>　</v>
      </c>
      <c r="C23" s="315" t="s">
        <v>605</v>
      </c>
      <c r="D23" s="310" t="str">
        <f>'分類品目表 '!I8</f>
        <v>　　　</v>
      </c>
      <c r="E23" s="137"/>
      <c r="F23" s="138"/>
      <c r="G23" s="137"/>
      <c r="H23" s="137"/>
    </row>
    <row r="24" spans="1:8" ht="24" customHeight="1" x14ac:dyDescent="0.4">
      <c r="A24" s="315"/>
      <c r="B24" s="319"/>
      <c r="C24" s="315"/>
      <c r="D24" s="319"/>
      <c r="E24" s="137"/>
      <c r="F24" s="138"/>
      <c r="G24" s="137"/>
      <c r="H24" s="137"/>
    </row>
    <row r="25" spans="1:8" ht="24" customHeight="1" x14ac:dyDescent="0.4">
      <c r="A25" s="315"/>
      <c r="B25" s="319"/>
      <c r="C25" s="315"/>
      <c r="D25" s="319"/>
      <c r="E25" s="137"/>
      <c r="F25" s="138"/>
      <c r="G25" s="137"/>
      <c r="H25" s="137"/>
    </row>
    <row r="26" spans="1:8" ht="24" customHeight="1" x14ac:dyDescent="0.4">
      <c r="A26" s="315"/>
      <c r="B26" s="320"/>
      <c r="C26" s="315"/>
      <c r="D26" s="136" t="s">
        <v>518</v>
      </c>
      <c r="E26" s="137"/>
      <c r="F26" s="138"/>
      <c r="G26" s="137"/>
      <c r="H26" s="137"/>
    </row>
    <row r="27" spans="1:8" ht="24" customHeight="1" x14ac:dyDescent="0.4">
      <c r="A27" s="315" t="s">
        <v>605</v>
      </c>
      <c r="B27" s="310" t="str">
        <f>VLOOKUP(A27,'分類品目表 '!$A$4:$B$208,2)</f>
        <v>　</v>
      </c>
      <c r="C27" s="315" t="s">
        <v>605</v>
      </c>
      <c r="D27" s="310" t="str">
        <f>'分類品目表 '!I9</f>
        <v>　　　</v>
      </c>
      <c r="E27" s="137"/>
      <c r="F27" s="138"/>
      <c r="G27" s="137"/>
      <c r="H27" s="137"/>
    </row>
    <row r="28" spans="1:8" ht="24" customHeight="1" x14ac:dyDescent="0.4">
      <c r="A28" s="315"/>
      <c r="B28" s="319"/>
      <c r="C28" s="315"/>
      <c r="D28" s="319"/>
      <c r="E28" s="137"/>
      <c r="F28" s="138"/>
      <c r="G28" s="137"/>
      <c r="H28" s="137"/>
    </row>
    <row r="29" spans="1:8" ht="24" customHeight="1" x14ac:dyDescent="0.4">
      <c r="A29" s="315"/>
      <c r="B29" s="319"/>
      <c r="C29" s="315"/>
      <c r="D29" s="319"/>
      <c r="E29" s="137"/>
      <c r="F29" s="138"/>
      <c r="G29" s="137"/>
      <c r="H29" s="137"/>
    </row>
    <row r="30" spans="1:8" ht="24" customHeight="1" x14ac:dyDescent="0.4">
      <c r="A30" s="315"/>
      <c r="B30" s="320"/>
      <c r="C30" s="315"/>
      <c r="D30" s="136" t="s">
        <v>518</v>
      </c>
      <c r="E30" s="137"/>
      <c r="F30" s="138"/>
      <c r="G30" s="137"/>
      <c r="H30" s="137"/>
    </row>
    <row r="31" spans="1:8" ht="24" customHeight="1" x14ac:dyDescent="0.4">
      <c r="A31" s="315" t="s">
        <v>605</v>
      </c>
      <c r="B31" s="310" t="str">
        <f>VLOOKUP(A31,'分類品目表 '!$A$4:$B$208,2)</f>
        <v>　</v>
      </c>
      <c r="C31" s="315" t="s">
        <v>605</v>
      </c>
      <c r="D31" s="310" t="str">
        <f>'分類品目表 '!I10</f>
        <v>　　　</v>
      </c>
      <c r="E31" s="137"/>
      <c r="F31" s="138"/>
      <c r="G31" s="137"/>
      <c r="H31" s="137"/>
    </row>
    <row r="32" spans="1:8" ht="24" customHeight="1" x14ac:dyDescent="0.4">
      <c r="A32" s="315"/>
      <c r="B32" s="319"/>
      <c r="C32" s="315"/>
      <c r="D32" s="319"/>
      <c r="E32" s="137"/>
      <c r="F32" s="138"/>
      <c r="G32" s="137"/>
      <c r="H32" s="137"/>
    </row>
    <row r="33" spans="1:8" ht="24" customHeight="1" x14ac:dyDescent="0.4">
      <c r="A33" s="315"/>
      <c r="B33" s="319"/>
      <c r="C33" s="315"/>
      <c r="D33" s="319"/>
      <c r="E33" s="137"/>
      <c r="F33" s="138"/>
      <c r="G33" s="137"/>
      <c r="H33" s="137"/>
    </row>
    <row r="34" spans="1:8" ht="24" customHeight="1" x14ac:dyDescent="0.4">
      <c r="A34" s="315"/>
      <c r="B34" s="320"/>
      <c r="C34" s="315"/>
      <c r="D34" s="136" t="s">
        <v>518</v>
      </c>
      <c r="E34" s="137"/>
      <c r="F34" s="138"/>
      <c r="G34" s="137"/>
      <c r="H34" s="137"/>
    </row>
    <row r="35" spans="1:8" ht="14.25" customHeight="1" x14ac:dyDescent="0.4">
      <c r="A35" s="32"/>
      <c r="B35" s="32"/>
      <c r="C35" s="32"/>
      <c r="D35" s="32"/>
      <c r="E35" s="33"/>
      <c r="F35" s="33"/>
      <c r="G35" s="33"/>
    </row>
  </sheetData>
  <mergeCells count="33">
    <mergeCell ref="A2:H2"/>
    <mergeCell ref="C7:C10"/>
    <mergeCell ref="A7:A10"/>
    <mergeCell ref="A11:A14"/>
    <mergeCell ref="C11:C14"/>
    <mergeCell ref="E5:H5"/>
    <mergeCell ref="D19:D21"/>
    <mergeCell ref="D23:D25"/>
    <mergeCell ref="A27:A30"/>
    <mergeCell ref="C27:C30"/>
    <mergeCell ref="A31:A34"/>
    <mergeCell ref="C31:C34"/>
    <mergeCell ref="B27:B30"/>
    <mergeCell ref="B31:B34"/>
    <mergeCell ref="D27:D29"/>
    <mergeCell ref="D31:D33"/>
    <mergeCell ref="A23:A26"/>
    <mergeCell ref="C23:C26"/>
    <mergeCell ref="A19:A22"/>
    <mergeCell ref="C19:C22"/>
    <mergeCell ref="B19:B22"/>
    <mergeCell ref="B23:B26"/>
    <mergeCell ref="A15:A18"/>
    <mergeCell ref="C15:C18"/>
    <mergeCell ref="A3:H3"/>
    <mergeCell ref="A5:B5"/>
    <mergeCell ref="B7:B10"/>
    <mergeCell ref="B11:B14"/>
    <mergeCell ref="B15:B18"/>
    <mergeCell ref="C5:D5"/>
    <mergeCell ref="D7:D9"/>
    <mergeCell ref="D11:D13"/>
    <mergeCell ref="D15:D17"/>
  </mergeCells>
  <phoneticPr fontId="2"/>
  <dataValidations count="2">
    <dataValidation type="list" allowBlank="1" showInputMessage="1" showErrorMessage="1" errorTitle="入力値エラー" error="_x000a_分類表にある番号を入力してください" promptTitle="入力値確認（大分類）" prompt="_x000a_分類品目表を参照してください" sqref="A7:A34" xr:uid="{BE8E91A3-5192-43AC-BE3F-1DD06E275BDB}">
      <formula1>"　,1,2,3,4,5,6,7,8,9,10,11,12,13,14,15,16,17,18,19,20,21,22,23,24,25,26,27,28,29,30,31,32,33,34,35,36,37,38,39,40,41,50,51,52,53"</formula1>
    </dataValidation>
    <dataValidation type="list" allowBlank="1" showInputMessage="1" showErrorMessage="1" errorTitle="入力値エラー" error="_x000a_分類表にある番号を入力してください" promptTitle="入力値確認（小分類）" prompt="_x000a_分類品目表を参照してください" sqref="C7:C34" xr:uid="{B6B83DF9-9519-4055-8570-EE294649DE01}">
      <formula1>"　,1,2,3,4,5,6,7,8,9,10,11,12,13,14,15,16,17,18,19,20,21,22,23,24,25,26,27,28,29,30,31,32,33,34,35,36,37,38,39,40,41,50,51,52,53"</formula1>
    </dataValidation>
  </dataValidations>
  <pageMargins left="0.70866141732283472" right="0.51181102362204722" top="0.35433070866141736" bottom="0.35433070866141736" header="0.31496062992125984" footer="0.31496062992125984"/>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26DE-5E47-45BF-9770-EF0248F07899}">
  <sheetPr>
    <pageSetUpPr fitToPage="1"/>
  </sheetPr>
  <dimension ref="A1:U35"/>
  <sheetViews>
    <sheetView workbookViewId="0">
      <selection activeCell="J17" sqref="J17"/>
    </sheetView>
  </sheetViews>
  <sheetFormatPr defaultRowHeight="13.5" x14ac:dyDescent="0.4"/>
  <cols>
    <col min="1" max="1" width="4.625" style="24" customWidth="1"/>
    <col min="2" max="2" width="13.25" style="24" customWidth="1"/>
    <col min="3" max="3" width="4.625" style="24" customWidth="1"/>
    <col min="4" max="4" width="16.125" style="24" customWidth="1"/>
    <col min="5" max="5" width="24.375" style="24" customWidth="1"/>
    <col min="6" max="6" width="9.625" style="24" customWidth="1"/>
    <col min="7" max="7" width="11" style="24" bestFit="1" customWidth="1"/>
    <col min="8" max="8" width="7.125" style="24" bestFit="1" customWidth="1"/>
    <col min="9" max="16384" width="9" style="24"/>
  </cols>
  <sheetData>
    <row r="1" spans="1:21" x14ac:dyDescent="0.4">
      <c r="A1" s="24" t="s">
        <v>502</v>
      </c>
    </row>
    <row r="2" spans="1:21" ht="22.5" customHeight="1" x14ac:dyDescent="0.4">
      <c r="A2" s="322" t="s">
        <v>379</v>
      </c>
      <c r="B2" s="322"/>
      <c r="C2" s="322"/>
      <c r="D2" s="322"/>
      <c r="E2" s="322"/>
      <c r="F2" s="322"/>
      <c r="G2" s="322"/>
      <c r="H2" s="322"/>
    </row>
    <row r="3" spans="1:21" s="25" customFormat="1" ht="26.25" customHeight="1" x14ac:dyDescent="0.4">
      <c r="A3" s="337" t="s">
        <v>522</v>
      </c>
      <c r="B3" s="337"/>
      <c r="C3" s="337"/>
      <c r="D3" s="337"/>
      <c r="E3" s="337"/>
      <c r="F3" s="337"/>
      <c r="G3" s="337"/>
      <c r="H3" s="337"/>
      <c r="U3" s="26"/>
    </row>
    <row r="5" spans="1:21" s="28" customFormat="1" ht="24" customHeight="1" x14ac:dyDescent="0.4">
      <c r="A5" s="317" t="s">
        <v>153</v>
      </c>
      <c r="B5" s="318"/>
      <c r="C5" s="321" t="s">
        <v>152</v>
      </c>
      <c r="D5" s="321"/>
      <c r="E5" s="321" t="s">
        <v>151</v>
      </c>
      <c r="F5" s="321"/>
      <c r="G5" s="321"/>
      <c r="H5" s="321"/>
      <c r="I5" s="27"/>
    </row>
    <row r="6" spans="1:21" s="30" customFormat="1" ht="24" customHeight="1" x14ac:dyDescent="0.4">
      <c r="A6" s="29" t="s">
        <v>109</v>
      </c>
      <c r="B6" s="29" t="s">
        <v>424</v>
      </c>
      <c r="C6" s="29" t="s">
        <v>109</v>
      </c>
      <c r="D6" s="29" t="s">
        <v>119</v>
      </c>
      <c r="E6" s="29" t="s">
        <v>150</v>
      </c>
      <c r="F6" s="29" t="s">
        <v>149</v>
      </c>
      <c r="G6" s="29" t="s">
        <v>148</v>
      </c>
      <c r="H6" s="29" t="s">
        <v>147</v>
      </c>
    </row>
    <row r="7" spans="1:21" ht="24" customHeight="1" x14ac:dyDescent="0.4">
      <c r="A7" s="329">
        <v>2</v>
      </c>
      <c r="B7" s="330" t="s">
        <v>428</v>
      </c>
      <c r="C7" s="329">
        <v>1</v>
      </c>
      <c r="D7" s="325" t="s">
        <v>429</v>
      </c>
      <c r="E7" s="64" t="s">
        <v>430</v>
      </c>
      <c r="F7" s="65">
        <v>2000000</v>
      </c>
      <c r="G7" s="66">
        <v>45392</v>
      </c>
      <c r="H7" s="67" t="s">
        <v>431</v>
      </c>
    </row>
    <row r="8" spans="1:21" ht="24" customHeight="1" x14ac:dyDescent="0.4">
      <c r="A8" s="329"/>
      <c r="B8" s="331"/>
      <c r="C8" s="329"/>
      <c r="D8" s="326"/>
      <c r="E8" s="64" t="s">
        <v>432</v>
      </c>
      <c r="F8" s="65">
        <v>3000000</v>
      </c>
      <c r="G8" s="66">
        <v>45428</v>
      </c>
      <c r="H8" s="67" t="s">
        <v>431</v>
      </c>
    </row>
    <row r="9" spans="1:21" ht="24" customHeight="1" x14ac:dyDescent="0.4">
      <c r="A9" s="329"/>
      <c r="B9" s="331"/>
      <c r="C9" s="329"/>
      <c r="D9" s="326"/>
      <c r="E9" s="31"/>
      <c r="F9" s="31"/>
      <c r="G9" s="31"/>
      <c r="H9" s="31"/>
    </row>
    <row r="10" spans="1:21" ht="24" customHeight="1" x14ac:dyDescent="0.4">
      <c r="A10" s="329"/>
      <c r="B10" s="332"/>
      <c r="C10" s="329"/>
      <c r="D10" s="135" t="s">
        <v>512</v>
      </c>
      <c r="E10" s="31"/>
      <c r="F10" s="31"/>
      <c r="G10" s="31"/>
      <c r="H10" s="31"/>
    </row>
    <row r="11" spans="1:21" ht="24" customHeight="1" x14ac:dyDescent="0.4">
      <c r="A11" s="329">
        <v>5</v>
      </c>
      <c r="B11" s="327" t="s">
        <v>433</v>
      </c>
      <c r="C11" s="329">
        <v>1</v>
      </c>
      <c r="D11" s="325" t="s">
        <v>434</v>
      </c>
      <c r="E11" s="64" t="s">
        <v>435</v>
      </c>
      <c r="F11" s="65">
        <v>2500000</v>
      </c>
      <c r="G11" s="68" t="s">
        <v>436</v>
      </c>
      <c r="H11" s="67" t="s">
        <v>431</v>
      </c>
    </row>
    <row r="12" spans="1:21" ht="24" customHeight="1" x14ac:dyDescent="0.4">
      <c r="A12" s="329"/>
      <c r="B12" s="328"/>
      <c r="C12" s="329"/>
      <c r="D12" s="326"/>
      <c r="E12" s="31"/>
      <c r="F12" s="31"/>
      <c r="G12" s="31"/>
      <c r="H12" s="31"/>
    </row>
    <row r="13" spans="1:21" ht="24" customHeight="1" x14ac:dyDescent="0.4">
      <c r="A13" s="329"/>
      <c r="B13" s="328"/>
      <c r="C13" s="329"/>
      <c r="D13" s="326"/>
      <c r="E13" s="31"/>
      <c r="F13" s="31"/>
      <c r="G13" s="31"/>
      <c r="H13" s="31"/>
    </row>
    <row r="14" spans="1:21" ht="24" customHeight="1" x14ac:dyDescent="0.4">
      <c r="A14" s="329"/>
      <c r="B14" s="333"/>
      <c r="C14" s="329"/>
      <c r="D14" s="135" t="s">
        <v>512</v>
      </c>
      <c r="E14" s="31"/>
      <c r="F14" s="31"/>
      <c r="G14" s="31"/>
      <c r="H14" s="31"/>
    </row>
    <row r="15" spans="1:21" ht="24" customHeight="1" x14ac:dyDescent="0.4">
      <c r="A15" s="329">
        <v>53</v>
      </c>
      <c r="B15" s="334" t="s">
        <v>510</v>
      </c>
      <c r="C15" s="329">
        <v>10</v>
      </c>
      <c r="D15" s="327" t="s">
        <v>510</v>
      </c>
      <c r="E15" s="64" t="s">
        <v>513</v>
      </c>
      <c r="F15" s="69">
        <v>1000000</v>
      </c>
      <c r="G15" s="66">
        <v>45520</v>
      </c>
      <c r="H15" s="67" t="s">
        <v>431</v>
      </c>
    </row>
    <row r="16" spans="1:21" ht="24" customHeight="1" x14ac:dyDescent="0.4">
      <c r="A16" s="329"/>
      <c r="B16" s="335"/>
      <c r="C16" s="329"/>
      <c r="D16" s="328"/>
      <c r="E16" s="31"/>
      <c r="F16" s="31"/>
      <c r="G16" s="31"/>
      <c r="H16" s="31"/>
    </row>
    <row r="17" spans="1:8" ht="24" customHeight="1" x14ac:dyDescent="0.4">
      <c r="A17" s="329"/>
      <c r="B17" s="335"/>
      <c r="C17" s="329"/>
      <c r="D17" s="328"/>
      <c r="E17" s="31"/>
      <c r="F17" s="31"/>
      <c r="G17" s="31"/>
      <c r="H17" s="31"/>
    </row>
    <row r="18" spans="1:8" ht="24" customHeight="1" x14ac:dyDescent="0.4">
      <c r="A18" s="329"/>
      <c r="B18" s="336"/>
      <c r="C18" s="329"/>
      <c r="D18" s="70" t="s">
        <v>511</v>
      </c>
      <c r="E18" s="31"/>
      <c r="F18" s="31"/>
      <c r="G18" s="31"/>
      <c r="H18" s="31"/>
    </row>
    <row r="19" spans="1:8" ht="24" customHeight="1" x14ac:dyDescent="0.4">
      <c r="A19" s="286"/>
      <c r="B19" s="323"/>
      <c r="C19" s="286"/>
      <c r="D19" s="286"/>
      <c r="E19" s="31"/>
      <c r="F19" s="31"/>
      <c r="G19" s="31"/>
      <c r="H19" s="31"/>
    </row>
    <row r="20" spans="1:8" ht="24" customHeight="1" x14ac:dyDescent="0.4">
      <c r="A20" s="286"/>
      <c r="B20" s="324"/>
      <c r="C20" s="286"/>
      <c r="D20" s="286"/>
      <c r="E20" s="31"/>
      <c r="F20" s="31"/>
      <c r="G20" s="31"/>
      <c r="H20" s="31"/>
    </row>
    <row r="21" spans="1:8" ht="24" customHeight="1" x14ac:dyDescent="0.4">
      <c r="A21" s="286"/>
      <c r="B21" s="324"/>
      <c r="C21" s="286"/>
      <c r="D21" s="286"/>
      <c r="E21" s="31"/>
      <c r="F21" s="31"/>
      <c r="G21" s="31"/>
      <c r="H21" s="31"/>
    </row>
    <row r="22" spans="1:8" ht="24" customHeight="1" x14ac:dyDescent="0.4">
      <c r="A22" s="286"/>
      <c r="B22" s="300"/>
      <c r="C22" s="286"/>
      <c r="D22" s="286"/>
      <c r="E22" s="31"/>
      <c r="F22" s="31"/>
      <c r="G22" s="31"/>
      <c r="H22" s="31"/>
    </row>
    <row r="23" spans="1:8" ht="24" customHeight="1" x14ac:dyDescent="0.4">
      <c r="A23" s="286"/>
      <c r="B23" s="323"/>
      <c r="C23" s="286"/>
      <c r="D23" s="286"/>
      <c r="E23" s="31"/>
      <c r="F23" s="31"/>
      <c r="G23" s="31"/>
      <c r="H23" s="31"/>
    </row>
    <row r="24" spans="1:8" ht="24" customHeight="1" x14ac:dyDescent="0.4">
      <c r="A24" s="286"/>
      <c r="B24" s="324"/>
      <c r="C24" s="286"/>
      <c r="D24" s="286"/>
      <c r="E24" s="31"/>
      <c r="F24" s="31"/>
      <c r="G24" s="31"/>
      <c r="H24" s="31"/>
    </row>
    <row r="25" spans="1:8" ht="24" customHeight="1" x14ac:dyDescent="0.4">
      <c r="A25" s="286"/>
      <c r="B25" s="324"/>
      <c r="C25" s="286"/>
      <c r="D25" s="286"/>
      <c r="E25" s="31"/>
      <c r="F25" s="31"/>
      <c r="G25" s="31"/>
      <c r="H25" s="31"/>
    </row>
    <row r="26" spans="1:8" ht="24" customHeight="1" x14ac:dyDescent="0.4">
      <c r="A26" s="286"/>
      <c r="B26" s="300"/>
      <c r="C26" s="286"/>
      <c r="D26" s="286"/>
      <c r="E26" s="31"/>
      <c r="F26" s="31"/>
      <c r="G26" s="31"/>
      <c r="H26" s="31"/>
    </row>
    <row r="27" spans="1:8" ht="24" customHeight="1" x14ac:dyDescent="0.4">
      <c r="A27" s="286"/>
      <c r="B27" s="323"/>
      <c r="C27" s="286"/>
      <c r="D27" s="286"/>
      <c r="E27" s="31"/>
      <c r="F27" s="31"/>
      <c r="G27" s="31"/>
      <c r="H27" s="31"/>
    </row>
    <row r="28" spans="1:8" ht="24" customHeight="1" x14ac:dyDescent="0.4">
      <c r="A28" s="286"/>
      <c r="B28" s="324"/>
      <c r="C28" s="286"/>
      <c r="D28" s="286"/>
      <c r="E28" s="31"/>
      <c r="F28" s="31"/>
      <c r="G28" s="31"/>
      <c r="H28" s="31"/>
    </row>
    <row r="29" spans="1:8" ht="24" customHeight="1" x14ac:dyDescent="0.4">
      <c r="A29" s="286"/>
      <c r="B29" s="324"/>
      <c r="C29" s="286"/>
      <c r="D29" s="286"/>
      <c r="E29" s="31"/>
      <c r="F29" s="31"/>
      <c r="G29" s="31"/>
      <c r="H29" s="31"/>
    </row>
    <row r="30" spans="1:8" ht="24" customHeight="1" x14ac:dyDescent="0.4">
      <c r="A30" s="286"/>
      <c r="B30" s="300"/>
      <c r="C30" s="286"/>
      <c r="D30" s="286"/>
      <c r="E30" s="31"/>
      <c r="F30" s="31"/>
      <c r="G30" s="31"/>
      <c r="H30" s="31"/>
    </row>
    <row r="31" spans="1:8" ht="24" customHeight="1" x14ac:dyDescent="0.4">
      <c r="A31" s="286"/>
      <c r="B31" s="323"/>
      <c r="C31" s="286"/>
      <c r="D31" s="286"/>
      <c r="E31" s="31"/>
      <c r="F31" s="31"/>
      <c r="G31" s="31"/>
      <c r="H31" s="31"/>
    </row>
    <row r="32" spans="1:8" ht="24" customHeight="1" x14ac:dyDescent="0.4">
      <c r="A32" s="286"/>
      <c r="B32" s="324"/>
      <c r="C32" s="286"/>
      <c r="D32" s="286"/>
      <c r="E32" s="31"/>
      <c r="F32" s="31"/>
      <c r="G32" s="31"/>
      <c r="H32" s="31"/>
    </row>
    <row r="33" spans="1:8" ht="24" customHeight="1" x14ac:dyDescent="0.4">
      <c r="A33" s="286"/>
      <c r="B33" s="324"/>
      <c r="C33" s="286"/>
      <c r="D33" s="286"/>
      <c r="E33" s="31"/>
      <c r="F33" s="31"/>
      <c r="G33" s="31"/>
      <c r="H33" s="31"/>
    </row>
    <row r="34" spans="1:8" ht="24" customHeight="1" x14ac:dyDescent="0.4">
      <c r="A34" s="286"/>
      <c r="B34" s="300"/>
      <c r="C34" s="286"/>
      <c r="D34" s="286"/>
      <c r="E34" s="31"/>
      <c r="F34" s="31"/>
      <c r="G34" s="31"/>
      <c r="H34" s="31"/>
    </row>
    <row r="35" spans="1:8" x14ac:dyDescent="0.4">
      <c r="A35" s="32"/>
      <c r="B35" s="32"/>
      <c r="C35" s="32"/>
      <c r="D35" s="32"/>
      <c r="E35" s="33"/>
      <c r="F35" s="33"/>
      <c r="G35" s="33"/>
    </row>
  </sheetData>
  <mergeCells count="33">
    <mergeCell ref="A2:H2"/>
    <mergeCell ref="A3:H3"/>
    <mergeCell ref="A5:B5"/>
    <mergeCell ref="C5:D5"/>
    <mergeCell ref="E5:H5"/>
    <mergeCell ref="D11:D13"/>
    <mergeCell ref="D15:D17"/>
    <mergeCell ref="A7:A10"/>
    <mergeCell ref="B7:B10"/>
    <mergeCell ref="C7:C10"/>
    <mergeCell ref="D7:D9"/>
    <mergeCell ref="A11:A14"/>
    <mergeCell ref="B11:B14"/>
    <mergeCell ref="C11:C14"/>
    <mergeCell ref="A15:A18"/>
    <mergeCell ref="B15:B18"/>
    <mergeCell ref="C15:C18"/>
    <mergeCell ref="A19:A22"/>
    <mergeCell ref="B19:B22"/>
    <mergeCell ref="C19:C22"/>
    <mergeCell ref="D19:D22"/>
    <mergeCell ref="A23:A26"/>
    <mergeCell ref="B23:B26"/>
    <mergeCell ref="C23:C26"/>
    <mergeCell ref="D23:D26"/>
    <mergeCell ref="A27:A30"/>
    <mergeCell ref="B27:B30"/>
    <mergeCell ref="C27:C30"/>
    <mergeCell ref="D27:D30"/>
    <mergeCell ref="A31:A34"/>
    <mergeCell ref="B31:B34"/>
    <mergeCell ref="C31:C34"/>
    <mergeCell ref="D31:D34"/>
  </mergeCells>
  <phoneticPr fontId="2"/>
  <pageMargins left="0.70866141732283472" right="0.51181102362204722" top="0.35433070866141736" bottom="0.35433070866141736" header="0.31496062992125984" footer="0.31496062992125984"/>
  <pageSetup paperSize="9" scale="9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4F54-356F-49A4-B6B6-FACB3039DCAD}">
  <sheetPr>
    <pageSetUpPr fitToPage="1"/>
  </sheetPr>
  <dimension ref="A1:M208"/>
  <sheetViews>
    <sheetView zoomScaleNormal="100" workbookViewId="0">
      <selection activeCell="D11" sqref="D11"/>
    </sheetView>
  </sheetViews>
  <sheetFormatPr defaultRowHeight="13.5" x14ac:dyDescent="0.4"/>
  <cols>
    <col min="1" max="1" width="4.75" style="36" customWidth="1"/>
    <col min="2" max="2" width="12.875" style="71" customWidth="1"/>
    <col min="3" max="3" width="4.75" style="24" bestFit="1" customWidth="1"/>
    <col min="4" max="4" width="45.875" style="36" customWidth="1"/>
    <col min="5" max="5" width="25.625" style="24" customWidth="1"/>
    <col min="6" max="6" width="9" style="131" hidden="1" customWidth="1"/>
    <col min="7" max="7" width="9" style="24" hidden="1" customWidth="1"/>
    <col min="8" max="8" width="9" style="133" hidden="1" customWidth="1"/>
    <col min="9" max="9" width="22.25" style="24" hidden="1" customWidth="1"/>
    <col min="10" max="10" width="9" style="131" hidden="1" customWidth="1"/>
    <col min="11" max="11" width="48.625" style="24" hidden="1" customWidth="1"/>
    <col min="12" max="13" width="9" style="24" hidden="1" customWidth="1"/>
    <col min="14" max="17" width="9" style="24" customWidth="1"/>
    <col min="18" max="16384" width="9" style="24"/>
  </cols>
  <sheetData>
    <row r="1" spans="1:11" ht="18.75" customHeight="1" x14ac:dyDescent="0.4">
      <c r="A1" s="24" t="s">
        <v>118</v>
      </c>
    </row>
    <row r="2" spans="1:11" ht="18.75" customHeight="1" x14ac:dyDescent="0.4">
      <c r="A2" s="24"/>
      <c r="K2" s="131" t="e">
        <f>VLOOKUP(H4,$J$4:$K$208,2)</f>
        <v>#N/A</v>
      </c>
    </row>
    <row r="3" spans="1:11" x14ac:dyDescent="0.4">
      <c r="A3" s="72" t="s">
        <v>377</v>
      </c>
      <c r="B3" s="73" t="s">
        <v>119</v>
      </c>
      <c r="C3" s="72" t="s">
        <v>378</v>
      </c>
      <c r="D3" s="74" t="s">
        <v>120</v>
      </c>
      <c r="E3" s="75" t="s">
        <v>599</v>
      </c>
    </row>
    <row r="4" spans="1:11" x14ac:dyDescent="0.4">
      <c r="A4" s="338">
        <v>1</v>
      </c>
      <c r="B4" s="339" t="s">
        <v>110</v>
      </c>
      <c r="C4" s="31">
        <v>1</v>
      </c>
      <c r="D4" s="74" t="s">
        <v>112</v>
      </c>
      <c r="E4" s="31"/>
      <c r="F4" s="133"/>
      <c r="G4" s="24" t="s">
        <v>592</v>
      </c>
      <c r="H4" s="133" t="str">
        <f>様式第9号!$A$7&amp;様式第9号!$C$7</f>
        <v>　　</v>
      </c>
      <c r="I4" s="132" t="str">
        <f>VLOOKUP(H4,$J$4:$K$208,2,FALSE)</f>
        <v>　　　</v>
      </c>
      <c r="J4" s="131" t="str">
        <f>$A$4&amp;C4</f>
        <v>11</v>
      </c>
      <c r="K4" s="24" t="str">
        <f>D4</f>
        <v>一般印刷物</v>
      </c>
    </row>
    <row r="5" spans="1:11" x14ac:dyDescent="0.4">
      <c r="A5" s="338"/>
      <c r="B5" s="339"/>
      <c r="C5" s="31">
        <v>2</v>
      </c>
      <c r="D5" s="74" t="s">
        <v>113</v>
      </c>
      <c r="E5" s="31"/>
      <c r="G5" s="24" t="s">
        <v>593</v>
      </c>
      <c r="H5" s="133" t="str">
        <f>様式第9号!$A$11&amp;様式第9号!$C$11</f>
        <v>　　</v>
      </c>
      <c r="I5" s="133" t="str">
        <f t="shared" ref="I5:I10" si="0">VLOOKUP(H5,$J$4:$K$208,2,FALSE)</f>
        <v>　　　</v>
      </c>
      <c r="J5" s="131" t="str">
        <f t="shared" ref="J5:J9" si="1">$A$4&amp;C5</f>
        <v>12</v>
      </c>
      <c r="K5" s="24" t="str">
        <f t="shared" ref="K5:K68" si="2">D5</f>
        <v>フォーム印刷</v>
      </c>
    </row>
    <row r="6" spans="1:11" x14ac:dyDescent="0.4">
      <c r="A6" s="338"/>
      <c r="B6" s="339"/>
      <c r="C6" s="31">
        <v>3</v>
      </c>
      <c r="D6" s="74" t="s">
        <v>114</v>
      </c>
      <c r="E6" s="31"/>
      <c r="G6" s="24" t="s">
        <v>594</v>
      </c>
      <c r="H6" s="133" t="str">
        <f>様式第9号!$A$15&amp;様式第9号!$C$15</f>
        <v>　　</v>
      </c>
      <c r="I6" s="133" t="str">
        <f t="shared" si="0"/>
        <v>　　　</v>
      </c>
      <c r="J6" s="131" t="str">
        <f t="shared" si="1"/>
        <v>13</v>
      </c>
      <c r="K6" s="24" t="str">
        <f t="shared" si="2"/>
        <v>地図印刷</v>
      </c>
    </row>
    <row r="7" spans="1:11" x14ac:dyDescent="0.4">
      <c r="A7" s="338"/>
      <c r="B7" s="339"/>
      <c r="C7" s="31">
        <v>4</v>
      </c>
      <c r="D7" s="74" t="s">
        <v>115</v>
      </c>
      <c r="E7" s="31"/>
      <c r="G7" s="24" t="s">
        <v>595</v>
      </c>
      <c r="H7" s="133" t="str">
        <f>様式第9号!$A$19&amp;様式第9号!$C$19</f>
        <v>　　</v>
      </c>
      <c r="I7" s="133" t="str">
        <f t="shared" si="0"/>
        <v>　　　</v>
      </c>
      <c r="J7" s="131" t="str">
        <f t="shared" si="1"/>
        <v>14</v>
      </c>
      <c r="K7" s="24" t="str">
        <f t="shared" si="2"/>
        <v>製本</v>
      </c>
    </row>
    <row r="8" spans="1:11" x14ac:dyDescent="0.4">
      <c r="A8" s="338"/>
      <c r="B8" s="339"/>
      <c r="C8" s="31">
        <v>5</v>
      </c>
      <c r="D8" s="74" t="s">
        <v>116</v>
      </c>
      <c r="E8" s="31"/>
      <c r="G8" s="24" t="s">
        <v>596</v>
      </c>
      <c r="H8" s="133" t="str">
        <f>様式第9号!$A$23&amp;様式第9号!$C$23</f>
        <v>　　</v>
      </c>
      <c r="I8" s="133" t="str">
        <f t="shared" si="0"/>
        <v>　　　</v>
      </c>
      <c r="J8" s="131" t="str">
        <f t="shared" si="1"/>
        <v>15</v>
      </c>
      <c r="K8" s="24" t="str">
        <f t="shared" si="2"/>
        <v>コピー・青写真</v>
      </c>
    </row>
    <row r="9" spans="1:11" x14ac:dyDescent="0.4">
      <c r="A9" s="338"/>
      <c r="B9" s="339"/>
      <c r="C9" s="31">
        <v>6</v>
      </c>
      <c r="D9" s="74" t="s">
        <v>104</v>
      </c>
      <c r="E9" s="31"/>
      <c r="G9" s="24" t="s">
        <v>597</v>
      </c>
      <c r="H9" s="133" t="str">
        <f>様式第9号!$A$27&amp;様式第9号!$C$27</f>
        <v>　　</v>
      </c>
      <c r="I9" s="133" t="str">
        <f t="shared" si="0"/>
        <v>　　　</v>
      </c>
      <c r="J9" s="131" t="str">
        <f t="shared" si="1"/>
        <v>16</v>
      </c>
      <c r="K9" s="24" t="str">
        <f t="shared" si="2"/>
        <v>その他</v>
      </c>
    </row>
    <row r="10" spans="1:11" x14ac:dyDescent="0.4">
      <c r="A10" s="338">
        <v>2</v>
      </c>
      <c r="B10" s="339" t="s">
        <v>111</v>
      </c>
      <c r="C10" s="31">
        <v>1</v>
      </c>
      <c r="D10" s="74" t="s">
        <v>111</v>
      </c>
      <c r="E10" s="31"/>
      <c r="G10" s="24" t="s">
        <v>598</v>
      </c>
      <c r="H10" s="133" t="str">
        <f>様式第9号!$A$31&amp;様式第9号!$C$31</f>
        <v>　　</v>
      </c>
      <c r="I10" s="133" t="str">
        <f t="shared" si="0"/>
        <v>　　　</v>
      </c>
      <c r="J10" s="131" t="str">
        <f>$A$10&amp;C10</f>
        <v>21</v>
      </c>
      <c r="K10" s="24" t="str">
        <f t="shared" si="2"/>
        <v>文房具・事務機器類</v>
      </c>
    </row>
    <row r="11" spans="1:11" x14ac:dyDescent="0.4">
      <c r="A11" s="338"/>
      <c r="B11" s="339"/>
      <c r="C11" s="31">
        <v>2</v>
      </c>
      <c r="D11" s="74" t="s">
        <v>121</v>
      </c>
      <c r="E11" s="31"/>
      <c r="J11" s="131" t="str">
        <f t="shared" ref="J11:J14" si="3">$A$10&amp;C11</f>
        <v>22</v>
      </c>
      <c r="K11" s="24" t="str">
        <f t="shared" si="2"/>
        <v>オフィス家具（事務机、椅子、ロッカー等）</v>
      </c>
    </row>
    <row r="12" spans="1:11" x14ac:dyDescent="0.4">
      <c r="A12" s="338"/>
      <c r="B12" s="339"/>
      <c r="C12" s="31">
        <v>3</v>
      </c>
      <c r="D12" s="74" t="s">
        <v>117</v>
      </c>
      <c r="E12" s="31"/>
      <c r="J12" s="131" t="str">
        <f t="shared" si="3"/>
        <v>23</v>
      </c>
      <c r="K12" s="24" t="str">
        <f t="shared" si="2"/>
        <v>金庫</v>
      </c>
    </row>
    <row r="13" spans="1:11" x14ac:dyDescent="0.4">
      <c r="A13" s="338"/>
      <c r="B13" s="339"/>
      <c r="C13" s="31">
        <v>4</v>
      </c>
      <c r="D13" s="74" t="s">
        <v>122</v>
      </c>
      <c r="E13" s="31"/>
      <c r="J13" s="131" t="str">
        <f t="shared" si="3"/>
        <v>24</v>
      </c>
      <c r="K13" s="24" t="str">
        <f t="shared" si="2"/>
        <v>事務機器（印刷機、複写機、ファクシミリ等）</v>
      </c>
    </row>
    <row r="14" spans="1:11" x14ac:dyDescent="0.4">
      <c r="A14" s="338"/>
      <c r="B14" s="339"/>
      <c r="C14" s="31">
        <v>5</v>
      </c>
      <c r="D14" s="74" t="s">
        <v>104</v>
      </c>
      <c r="E14" s="31"/>
      <c r="J14" s="131" t="str">
        <f t="shared" si="3"/>
        <v>25</v>
      </c>
      <c r="K14" s="24" t="str">
        <f t="shared" si="2"/>
        <v>その他</v>
      </c>
    </row>
    <row r="15" spans="1:11" x14ac:dyDescent="0.4">
      <c r="A15" s="338">
        <v>3</v>
      </c>
      <c r="B15" s="339" t="s">
        <v>123</v>
      </c>
      <c r="C15" s="31">
        <v>1</v>
      </c>
      <c r="D15" s="74" t="s">
        <v>124</v>
      </c>
      <c r="E15" s="31"/>
      <c r="J15" s="131" t="str">
        <f>$A$15&amp;C15</f>
        <v>31</v>
      </c>
      <c r="K15" s="24" t="str">
        <f t="shared" si="2"/>
        <v>コンピュータ・周辺機器（本体、入出力・記憶装置）</v>
      </c>
    </row>
    <row r="16" spans="1:11" x14ac:dyDescent="0.4">
      <c r="A16" s="338"/>
      <c r="B16" s="339"/>
      <c r="C16" s="31">
        <v>2</v>
      </c>
      <c r="D16" s="74" t="s">
        <v>125</v>
      </c>
      <c r="E16" s="31"/>
      <c r="J16" s="131" t="str">
        <f t="shared" ref="J16:J18" si="4">$A$15&amp;C16</f>
        <v>32</v>
      </c>
      <c r="K16" s="24" t="str">
        <f t="shared" si="2"/>
        <v>ネットワーク機器</v>
      </c>
    </row>
    <row r="17" spans="1:11" x14ac:dyDescent="0.4">
      <c r="A17" s="338"/>
      <c r="B17" s="339"/>
      <c r="C17" s="31">
        <v>3</v>
      </c>
      <c r="D17" s="74" t="s">
        <v>126</v>
      </c>
      <c r="E17" s="31"/>
      <c r="J17" s="131" t="str">
        <f t="shared" si="4"/>
        <v>33</v>
      </c>
      <c r="K17" s="24" t="str">
        <f t="shared" si="2"/>
        <v>コンピュータソフトウェア</v>
      </c>
    </row>
    <row r="18" spans="1:11" x14ac:dyDescent="0.4">
      <c r="A18" s="338"/>
      <c r="B18" s="339"/>
      <c r="C18" s="31">
        <v>4</v>
      </c>
      <c r="D18" s="74" t="s">
        <v>104</v>
      </c>
      <c r="E18" s="31"/>
      <c r="J18" s="131" t="str">
        <f t="shared" si="4"/>
        <v>34</v>
      </c>
      <c r="K18" s="24" t="str">
        <f t="shared" si="2"/>
        <v>その他</v>
      </c>
    </row>
    <row r="19" spans="1:11" x14ac:dyDescent="0.4">
      <c r="A19" s="338">
        <v>4</v>
      </c>
      <c r="B19" s="339" t="s">
        <v>154</v>
      </c>
      <c r="C19" s="31">
        <v>1</v>
      </c>
      <c r="D19" s="76" t="s">
        <v>155</v>
      </c>
      <c r="E19" s="31"/>
      <c r="J19" s="131" t="str">
        <f>$A$19&amp;C19</f>
        <v>41</v>
      </c>
      <c r="K19" s="24" t="str">
        <f t="shared" si="2"/>
        <v>ゴム印・印章</v>
      </c>
    </row>
    <row r="20" spans="1:11" x14ac:dyDescent="0.4">
      <c r="A20" s="338"/>
      <c r="B20" s="339"/>
      <c r="C20" s="31">
        <v>2</v>
      </c>
      <c r="D20" s="76" t="s">
        <v>306</v>
      </c>
      <c r="E20" s="31"/>
      <c r="J20" s="131" t="str">
        <f>$A$19&amp;C20</f>
        <v>42</v>
      </c>
      <c r="K20" s="24" t="str">
        <f t="shared" si="2"/>
        <v>その他</v>
      </c>
    </row>
    <row r="21" spans="1:11" x14ac:dyDescent="0.4">
      <c r="A21" s="338">
        <v>5</v>
      </c>
      <c r="B21" s="339" t="s">
        <v>156</v>
      </c>
      <c r="C21" s="31">
        <v>1</v>
      </c>
      <c r="D21" s="82" t="s">
        <v>157</v>
      </c>
      <c r="E21" s="31"/>
      <c r="J21" s="131" t="str">
        <f>$A$21&amp;C21</f>
        <v>51</v>
      </c>
      <c r="K21" s="24" t="str">
        <f t="shared" si="2"/>
        <v>コピー・印刷・フォーム用紙（PPC用紙・上質紙・中質紙等）</v>
      </c>
    </row>
    <row r="22" spans="1:11" x14ac:dyDescent="0.4">
      <c r="A22" s="338"/>
      <c r="B22" s="339"/>
      <c r="C22" s="31">
        <v>2</v>
      </c>
      <c r="D22" s="76" t="s">
        <v>306</v>
      </c>
      <c r="E22" s="31"/>
      <c r="J22" s="131" t="str">
        <f>$A$21&amp;C22</f>
        <v>52</v>
      </c>
      <c r="K22" s="24" t="str">
        <f t="shared" si="2"/>
        <v>その他</v>
      </c>
    </row>
    <row r="23" spans="1:11" x14ac:dyDescent="0.4">
      <c r="A23" s="338">
        <v>6</v>
      </c>
      <c r="B23" s="339" t="s">
        <v>158</v>
      </c>
      <c r="C23" s="31">
        <v>1</v>
      </c>
      <c r="D23" s="77" t="s">
        <v>160</v>
      </c>
      <c r="E23" s="31"/>
      <c r="J23" s="131" t="str">
        <f>$A$23&amp;C23</f>
        <v>61</v>
      </c>
      <c r="K23" s="24" t="str">
        <f t="shared" si="2"/>
        <v>診療診断・治療器具類</v>
      </c>
    </row>
    <row r="24" spans="1:11" x14ac:dyDescent="0.4">
      <c r="A24" s="338"/>
      <c r="B24" s="339"/>
      <c r="C24" s="31">
        <v>2</v>
      </c>
      <c r="D24" s="77" t="s">
        <v>161</v>
      </c>
      <c r="E24" s="31"/>
      <c r="J24" s="131" t="str">
        <f t="shared" ref="J24:J26" si="5">$A$23&amp;C24</f>
        <v>62</v>
      </c>
      <c r="K24" s="24" t="str">
        <f t="shared" si="2"/>
        <v>衛生検査器具類</v>
      </c>
    </row>
    <row r="25" spans="1:11" x14ac:dyDescent="0.4">
      <c r="A25" s="338"/>
      <c r="B25" s="339"/>
      <c r="C25" s="31">
        <v>3</v>
      </c>
      <c r="D25" s="76" t="s">
        <v>159</v>
      </c>
      <c r="E25" s="31"/>
      <c r="J25" s="131" t="str">
        <f t="shared" si="5"/>
        <v>63</v>
      </c>
      <c r="K25" s="24" t="str">
        <f t="shared" si="2"/>
        <v>車椅子・ベット</v>
      </c>
    </row>
    <row r="26" spans="1:11" x14ac:dyDescent="0.4">
      <c r="A26" s="338"/>
      <c r="B26" s="339"/>
      <c r="C26" s="31">
        <v>4</v>
      </c>
      <c r="D26" s="76" t="s">
        <v>306</v>
      </c>
      <c r="E26" s="31"/>
      <c r="J26" s="131" t="str">
        <f t="shared" si="5"/>
        <v>64</v>
      </c>
      <c r="K26" s="24" t="str">
        <f t="shared" si="2"/>
        <v>その他</v>
      </c>
    </row>
    <row r="27" spans="1:11" x14ac:dyDescent="0.4">
      <c r="A27" s="338">
        <v>7</v>
      </c>
      <c r="B27" s="339" t="s">
        <v>162</v>
      </c>
      <c r="C27" s="31">
        <v>1</v>
      </c>
      <c r="D27" s="76" t="s">
        <v>164</v>
      </c>
      <c r="E27" s="31"/>
      <c r="J27" s="131" t="str">
        <f>$A$27&amp;C27</f>
        <v>71</v>
      </c>
      <c r="K27" s="24" t="str">
        <f t="shared" si="2"/>
        <v>医療用薬品</v>
      </c>
    </row>
    <row r="28" spans="1:11" x14ac:dyDescent="0.4">
      <c r="A28" s="338"/>
      <c r="B28" s="339"/>
      <c r="C28" s="31">
        <v>2</v>
      </c>
      <c r="D28" s="76" t="s">
        <v>165</v>
      </c>
      <c r="E28" s="31"/>
      <c r="J28" s="131" t="str">
        <f t="shared" ref="J28:J31" si="6">$A$27&amp;C28</f>
        <v>72</v>
      </c>
      <c r="K28" s="24" t="str">
        <f t="shared" si="2"/>
        <v>家庭薬</v>
      </c>
    </row>
    <row r="29" spans="1:11" x14ac:dyDescent="0.4">
      <c r="A29" s="338"/>
      <c r="B29" s="339"/>
      <c r="C29" s="31">
        <v>3</v>
      </c>
      <c r="D29" s="77" t="s">
        <v>163</v>
      </c>
      <c r="E29" s="31"/>
      <c r="J29" s="131" t="str">
        <f t="shared" si="6"/>
        <v>73</v>
      </c>
      <c r="K29" s="24" t="str">
        <f t="shared" si="2"/>
        <v>試験紙・試薬品</v>
      </c>
    </row>
    <row r="30" spans="1:11" x14ac:dyDescent="0.4">
      <c r="A30" s="338"/>
      <c r="B30" s="339"/>
      <c r="C30" s="31">
        <v>4</v>
      </c>
      <c r="D30" s="77" t="s">
        <v>166</v>
      </c>
      <c r="E30" s="31"/>
      <c r="J30" s="131" t="str">
        <f t="shared" si="6"/>
        <v>74</v>
      </c>
      <c r="K30" s="24" t="str">
        <f t="shared" si="2"/>
        <v>介護用品</v>
      </c>
    </row>
    <row r="31" spans="1:11" x14ac:dyDescent="0.4">
      <c r="A31" s="338"/>
      <c r="B31" s="339"/>
      <c r="C31" s="31">
        <v>5</v>
      </c>
      <c r="D31" s="76" t="s">
        <v>306</v>
      </c>
      <c r="E31" s="31"/>
      <c r="J31" s="131" t="str">
        <f t="shared" si="6"/>
        <v>75</v>
      </c>
      <c r="K31" s="24" t="str">
        <f t="shared" si="2"/>
        <v>その他</v>
      </c>
    </row>
    <row r="32" spans="1:11" x14ac:dyDescent="0.4">
      <c r="A32" s="338">
        <v>8</v>
      </c>
      <c r="B32" s="339" t="s">
        <v>167</v>
      </c>
      <c r="C32" s="31">
        <v>1</v>
      </c>
      <c r="D32" s="76" t="s">
        <v>169</v>
      </c>
      <c r="E32" s="31"/>
      <c r="J32" s="131" t="str">
        <f>$A$32&amp;C32</f>
        <v>81</v>
      </c>
      <c r="K32" s="24" t="str">
        <f t="shared" si="2"/>
        <v>カメラ</v>
      </c>
    </row>
    <row r="33" spans="1:11" x14ac:dyDescent="0.4">
      <c r="A33" s="338"/>
      <c r="B33" s="339"/>
      <c r="C33" s="31">
        <v>2</v>
      </c>
      <c r="D33" s="76" t="s">
        <v>170</v>
      </c>
      <c r="E33" s="31"/>
      <c r="J33" s="131" t="str">
        <f t="shared" ref="J33:J35" si="7">$A$32&amp;C33</f>
        <v>82</v>
      </c>
      <c r="K33" s="24" t="str">
        <f t="shared" si="2"/>
        <v>フィルム・写真材料</v>
      </c>
    </row>
    <row r="34" spans="1:11" x14ac:dyDescent="0.4">
      <c r="A34" s="338"/>
      <c r="B34" s="339"/>
      <c r="C34" s="31">
        <v>3</v>
      </c>
      <c r="D34" s="77" t="s">
        <v>168</v>
      </c>
      <c r="E34" s="31"/>
      <c r="J34" s="131" t="str">
        <f t="shared" si="7"/>
        <v>83</v>
      </c>
      <c r="K34" s="24" t="str">
        <f t="shared" si="2"/>
        <v>写真</v>
      </c>
    </row>
    <row r="35" spans="1:11" x14ac:dyDescent="0.4">
      <c r="A35" s="338"/>
      <c r="B35" s="339"/>
      <c r="C35" s="31">
        <v>4</v>
      </c>
      <c r="D35" s="76" t="s">
        <v>306</v>
      </c>
      <c r="E35" s="31"/>
      <c r="J35" s="131" t="str">
        <f t="shared" si="7"/>
        <v>84</v>
      </c>
      <c r="K35" s="24" t="str">
        <f t="shared" si="2"/>
        <v>その他</v>
      </c>
    </row>
    <row r="36" spans="1:11" x14ac:dyDescent="0.4">
      <c r="A36" s="338">
        <v>9</v>
      </c>
      <c r="B36" s="339" t="s">
        <v>171</v>
      </c>
      <c r="C36" s="31">
        <v>1</v>
      </c>
      <c r="D36" s="76" t="s">
        <v>175</v>
      </c>
      <c r="E36" s="31"/>
      <c r="J36" s="131" t="str">
        <f>$A$36&amp;C36</f>
        <v>91</v>
      </c>
      <c r="K36" s="24" t="str">
        <f t="shared" si="2"/>
        <v>測量器具</v>
      </c>
    </row>
    <row r="37" spans="1:11" x14ac:dyDescent="0.4">
      <c r="A37" s="338"/>
      <c r="B37" s="339"/>
      <c r="C37" s="31">
        <v>2</v>
      </c>
      <c r="D37" s="76" t="s">
        <v>174</v>
      </c>
      <c r="E37" s="31"/>
      <c r="J37" s="131" t="str">
        <f t="shared" ref="J37:J40" si="8">$A$36&amp;C37</f>
        <v>92</v>
      </c>
      <c r="K37" s="24" t="str">
        <f t="shared" si="2"/>
        <v>測定器具</v>
      </c>
    </row>
    <row r="38" spans="1:11" x14ac:dyDescent="0.4">
      <c r="A38" s="338"/>
      <c r="B38" s="339"/>
      <c r="C38" s="31">
        <v>3</v>
      </c>
      <c r="D38" s="76" t="s">
        <v>172</v>
      </c>
      <c r="E38" s="31"/>
      <c r="J38" s="131" t="str">
        <f t="shared" si="8"/>
        <v>93</v>
      </c>
      <c r="K38" s="24" t="str">
        <f t="shared" si="2"/>
        <v>試験検査器具</v>
      </c>
    </row>
    <row r="39" spans="1:11" x14ac:dyDescent="0.4">
      <c r="A39" s="338"/>
      <c r="B39" s="339"/>
      <c r="C39" s="31">
        <v>4</v>
      </c>
      <c r="D39" s="77" t="s">
        <v>173</v>
      </c>
      <c r="E39" s="31"/>
      <c r="J39" s="131" t="str">
        <f t="shared" si="8"/>
        <v>94</v>
      </c>
      <c r="K39" s="24" t="str">
        <f t="shared" si="2"/>
        <v>光学器具</v>
      </c>
    </row>
    <row r="40" spans="1:11" x14ac:dyDescent="0.4">
      <c r="A40" s="338"/>
      <c r="B40" s="339"/>
      <c r="C40" s="31">
        <v>5</v>
      </c>
      <c r="D40" s="76" t="s">
        <v>306</v>
      </c>
      <c r="E40" s="31"/>
      <c r="J40" s="131" t="str">
        <f t="shared" si="8"/>
        <v>95</v>
      </c>
      <c r="K40" s="24" t="str">
        <f t="shared" si="2"/>
        <v>その他</v>
      </c>
    </row>
    <row r="41" spans="1:11" x14ac:dyDescent="0.4">
      <c r="A41" s="338">
        <v>10</v>
      </c>
      <c r="B41" s="339" t="s">
        <v>176</v>
      </c>
      <c r="C41" s="31">
        <v>1</v>
      </c>
      <c r="D41" s="76" t="s">
        <v>179</v>
      </c>
      <c r="E41" s="31"/>
      <c r="J41" s="131" t="str">
        <f>$A$41&amp;C41</f>
        <v>101</v>
      </c>
      <c r="K41" s="24" t="str">
        <f t="shared" si="2"/>
        <v>家電製品</v>
      </c>
    </row>
    <row r="42" spans="1:11" x14ac:dyDescent="0.4">
      <c r="A42" s="338"/>
      <c r="B42" s="339"/>
      <c r="C42" s="31">
        <v>2</v>
      </c>
      <c r="D42" s="76" t="s">
        <v>178</v>
      </c>
      <c r="E42" s="31"/>
      <c r="J42" s="131" t="str">
        <f t="shared" ref="J42:J47" si="9">$A$41&amp;C42</f>
        <v>102</v>
      </c>
      <c r="K42" s="24" t="str">
        <f t="shared" si="2"/>
        <v>視聴覚機器</v>
      </c>
    </row>
    <row r="43" spans="1:11" x14ac:dyDescent="0.4">
      <c r="A43" s="338"/>
      <c r="B43" s="339"/>
      <c r="C43" s="31">
        <v>3</v>
      </c>
      <c r="D43" s="77" t="s">
        <v>183</v>
      </c>
      <c r="E43" s="31"/>
      <c r="J43" s="131" t="str">
        <f t="shared" si="9"/>
        <v>103</v>
      </c>
      <c r="K43" s="24" t="str">
        <f t="shared" si="2"/>
        <v>音響・映像・放送機器</v>
      </c>
    </row>
    <row r="44" spans="1:11" x14ac:dyDescent="0.4">
      <c r="A44" s="338"/>
      <c r="B44" s="339"/>
      <c r="C44" s="31">
        <v>4</v>
      </c>
      <c r="D44" s="76" t="s">
        <v>177</v>
      </c>
      <c r="E44" s="31"/>
      <c r="J44" s="131" t="str">
        <f t="shared" si="9"/>
        <v>104</v>
      </c>
      <c r="K44" s="24" t="str">
        <f t="shared" si="2"/>
        <v>無線機・無線装置</v>
      </c>
    </row>
    <row r="45" spans="1:11" x14ac:dyDescent="0.4">
      <c r="A45" s="338"/>
      <c r="B45" s="339"/>
      <c r="C45" s="31">
        <v>5</v>
      </c>
      <c r="D45" s="76" t="s">
        <v>180</v>
      </c>
      <c r="E45" s="31"/>
      <c r="J45" s="131" t="str">
        <f t="shared" si="9"/>
        <v>105</v>
      </c>
      <c r="K45" s="24" t="str">
        <f t="shared" si="2"/>
        <v>電話機</v>
      </c>
    </row>
    <row r="46" spans="1:11" x14ac:dyDescent="0.4">
      <c r="A46" s="338"/>
      <c r="B46" s="339"/>
      <c r="C46" s="31">
        <v>6</v>
      </c>
      <c r="D46" s="77" t="s">
        <v>181</v>
      </c>
      <c r="E46" s="31"/>
      <c r="J46" s="131" t="str">
        <f t="shared" si="9"/>
        <v>106</v>
      </c>
      <c r="K46" s="24" t="str">
        <f t="shared" si="2"/>
        <v>電話交換機</v>
      </c>
    </row>
    <row r="47" spans="1:11" x14ac:dyDescent="0.4">
      <c r="A47" s="338"/>
      <c r="B47" s="339"/>
      <c r="C47" s="31">
        <v>7</v>
      </c>
      <c r="D47" s="77" t="s">
        <v>182</v>
      </c>
      <c r="E47" s="31"/>
      <c r="J47" s="131" t="str">
        <f t="shared" si="9"/>
        <v>107</v>
      </c>
      <c r="K47" s="24" t="str">
        <f t="shared" si="2"/>
        <v>照明装置</v>
      </c>
    </row>
    <row r="48" spans="1:11" x14ac:dyDescent="0.4">
      <c r="A48" s="338"/>
      <c r="B48" s="339"/>
      <c r="C48" s="31">
        <v>8</v>
      </c>
      <c r="D48" s="76" t="s">
        <v>306</v>
      </c>
      <c r="E48" s="31"/>
      <c r="J48" s="131" t="str">
        <f>$A$41&amp;C48</f>
        <v>108</v>
      </c>
      <c r="K48" s="24" t="str">
        <f t="shared" si="2"/>
        <v>その他</v>
      </c>
    </row>
    <row r="49" spans="1:11" x14ac:dyDescent="0.4">
      <c r="A49" s="338">
        <v>11</v>
      </c>
      <c r="B49" s="339" t="s">
        <v>184</v>
      </c>
      <c r="C49" s="31">
        <v>1</v>
      </c>
      <c r="D49" s="76" t="s">
        <v>185</v>
      </c>
      <c r="E49" s="31"/>
      <c r="J49" s="131" t="str">
        <f>$A$49&amp;C49</f>
        <v>111</v>
      </c>
      <c r="K49" s="24" t="str">
        <f t="shared" si="2"/>
        <v>小型・普通自動車</v>
      </c>
    </row>
    <row r="50" spans="1:11" x14ac:dyDescent="0.4">
      <c r="A50" s="338"/>
      <c r="B50" s="339"/>
      <c r="C50" s="31">
        <v>2</v>
      </c>
      <c r="D50" s="77" t="s">
        <v>186</v>
      </c>
      <c r="E50" s="31"/>
      <c r="J50" s="131" t="str">
        <f t="shared" ref="J50:J55" si="10">$A$49&amp;C50</f>
        <v>112</v>
      </c>
      <c r="K50" s="24" t="str">
        <f t="shared" si="2"/>
        <v>軽自動車</v>
      </c>
    </row>
    <row r="51" spans="1:11" x14ac:dyDescent="0.4">
      <c r="A51" s="338"/>
      <c r="B51" s="339"/>
      <c r="C51" s="31">
        <v>3</v>
      </c>
      <c r="D51" s="77" t="s">
        <v>187</v>
      </c>
      <c r="E51" s="31"/>
      <c r="J51" s="131" t="str">
        <f t="shared" si="10"/>
        <v>113</v>
      </c>
      <c r="K51" s="24" t="str">
        <f t="shared" si="2"/>
        <v>トラック、バス</v>
      </c>
    </row>
    <row r="52" spans="1:11" x14ac:dyDescent="0.4">
      <c r="A52" s="338"/>
      <c r="B52" s="339"/>
      <c r="C52" s="31">
        <v>4</v>
      </c>
      <c r="D52" s="77" t="s">
        <v>188</v>
      </c>
      <c r="E52" s="31"/>
      <c r="J52" s="131" t="str">
        <f t="shared" si="10"/>
        <v>114</v>
      </c>
      <c r="K52" s="24" t="str">
        <f t="shared" si="2"/>
        <v>自動二輪車・原付自転車・自転車</v>
      </c>
    </row>
    <row r="53" spans="1:11" x14ac:dyDescent="0.4">
      <c r="A53" s="338"/>
      <c r="B53" s="339"/>
      <c r="C53" s="31">
        <v>5</v>
      </c>
      <c r="D53" s="77" t="s">
        <v>189</v>
      </c>
      <c r="E53" s="31"/>
      <c r="J53" s="131" t="str">
        <f t="shared" si="10"/>
        <v>115</v>
      </c>
      <c r="K53" s="24" t="str">
        <f t="shared" si="2"/>
        <v>船舶・ヨット</v>
      </c>
    </row>
    <row r="54" spans="1:11" x14ac:dyDescent="0.4">
      <c r="A54" s="338"/>
      <c r="B54" s="339"/>
      <c r="C54" s="31">
        <v>6</v>
      </c>
      <c r="D54" s="77" t="s">
        <v>190</v>
      </c>
      <c r="E54" s="31"/>
      <c r="J54" s="131" t="str">
        <f t="shared" si="10"/>
        <v>116</v>
      </c>
      <c r="K54" s="24" t="str">
        <f t="shared" si="2"/>
        <v>消防車</v>
      </c>
    </row>
    <row r="55" spans="1:11" x14ac:dyDescent="0.4">
      <c r="A55" s="338"/>
      <c r="B55" s="339"/>
      <c r="C55" s="31">
        <v>7</v>
      </c>
      <c r="D55" s="77" t="s">
        <v>306</v>
      </c>
      <c r="E55" s="31"/>
      <c r="J55" s="131" t="str">
        <f t="shared" si="10"/>
        <v>117</v>
      </c>
      <c r="K55" s="24" t="str">
        <f t="shared" si="2"/>
        <v>その他</v>
      </c>
    </row>
    <row r="56" spans="1:11" x14ac:dyDescent="0.4">
      <c r="A56" s="338">
        <v>12</v>
      </c>
      <c r="B56" s="339" t="s">
        <v>191</v>
      </c>
      <c r="C56" s="31">
        <v>1</v>
      </c>
      <c r="D56" s="77" t="s">
        <v>192</v>
      </c>
      <c r="E56" s="31"/>
      <c r="J56" s="131" t="str">
        <f>$A$56&amp;C56</f>
        <v>121</v>
      </c>
      <c r="K56" s="24" t="str">
        <f t="shared" si="2"/>
        <v>除雪車</v>
      </c>
    </row>
    <row r="57" spans="1:11" ht="28.5" customHeight="1" x14ac:dyDescent="0.4">
      <c r="A57" s="338"/>
      <c r="B57" s="339"/>
      <c r="C57" s="31">
        <v>2</v>
      </c>
      <c r="D57" s="77" t="s">
        <v>195</v>
      </c>
      <c r="E57" s="31"/>
      <c r="J57" s="131" t="str">
        <f>$A$56&amp;C57</f>
        <v>122</v>
      </c>
      <c r="K57" s="24" t="str">
        <f t="shared" si="2"/>
        <v>建設機械（ブルドーザ、パワーショベル、削岩機、グレーダ、クレーン、コンベアー）</v>
      </c>
    </row>
    <row r="58" spans="1:11" x14ac:dyDescent="0.4">
      <c r="A58" s="338"/>
      <c r="B58" s="339"/>
      <c r="C58" s="31">
        <v>3</v>
      </c>
      <c r="D58" s="77" t="s">
        <v>193</v>
      </c>
      <c r="E58" s="31"/>
      <c r="J58" s="131" t="str">
        <f t="shared" ref="J58:J60" si="11">$A$56&amp;C58</f>
        <v>123</v>
      </c>
      <c r="K58" s="24" t="str">
        <f t="shared" si="2"/>
        <v>ポンプ・モーター</v>
      </c>
    </row>
    <row r="59" spans="1:11" x14ac:dyDescent="0.4">
      <c r="A59" s="338"/>
      <c r="B59" s="339"/>
      <c r="C59" s="31">
        <v>4</v>
      </c>
      <c r="D59" s="77" t="s">
        <v>194</v>
      </c>
      <c r="E59" s="31"/>
      <c r="J59" s="131" t="str">
        <f t="shared" si="11"/>
        <v>124</v>
      </c>
      <c r="K59" s="24" t="str">
        <f t="shared" si="2"/>
        <v>発電機</v>
      </c>
    </row>
    <row r="60" spans="1:11" x14ac:dyDescent="0.4">
      <c r="A60" s="338"/>
      <c r="B60" s="339"/>
      <c r="C60" s="31">
        <v>5</v>
      </c>
      <c r="D60" s="77" t="s">
        <v>306</v>
      </c>
      <c r="E60" s="31"/>
      <c r="J60" s="131" t="str">
        <f t="shared" si="11"/>
        <v>125</v>
      </c>
      <c r="K60" s="24" t="str">
        <f t="shared" si="2"/>
        <v>その他</v>
      </c>
    </row>
    <row r="61" spans="1:11" x14ac:dyDescent="0.4">
      <c r="A61" s="338">
        <v>13</v>
      </c>
      <c r="B61" s="339" t="s">
        <v>196</v>
      </c>
      <c r="C61" s="31">
        <v>1</v>
      </c>
      <c r="D61" s="77" t="s">
        <v>197</v>
      </c>
      <c r="E61" s="31"/>
      <c r="J61" s="131" t="str">
        <f>$A$61&amp;C61</f>
        <v>131</v>
      </c>
      <c r="K61" s="24" t="str">
        <f t="shared" si="2"/>
        <v>農産・園芸用機器</v>
      </c>
    </row>
    <row r="62" spans="1:11" x14ac:dyDescent="0.4">
      <c r="A62" s="338"/>
      <c r="B62" s="339"/>
      <c r="C62" s="31">
        <v>2</v>
      </c>
      <c r="D62" s="77" t="s">
        <v>198</v>
      </c>
      <c r="E62" s="31"/>
      <c r="J62" s="131" t="str">
        <f t="shared" ref="J62:J65" si="12">$A$61&amp;C62</f>
        <v>132</v>
      </c>
      <c r="K62" s="24" t="str">
        <f t="shared" si="2"/>
        <v>畜産機器</v>
      </c>
    </row>
    <row r="63" spans="1:11" x14ac:dyDescent="0.4">
      <c r="A63" s="338"/>
      <c r="B63" s="339"/>
      <c r="C63" s="31">
        <v>3</v>
      </c>
      <c r="D63" s="77" t="s">
        <v>199</v>
      </c>
      <c r="E63" s="31"/>
      <c r="J63" s="131" t="str">
        <f t="shared" si="12"/>
        <v>133</v>
      </c>
      <c r="K63" s="24" t="str">
        <f t="shared" si="2"/>
        <v>林産・木工機器</v>
      </c>
    </row>
    <row r="64" spans="1:11" x14ac:dyDescent="0.4">
      <c r="A64" s="338"/>
      <c r="B64" s="339"/>
      <c r="C64" s="31">
        <v>4</v>
      </c>
      <c r="D64" s="77" t="s">
        <v>200</v>
      </c>
      <c r="E64" s="31"/>
      <c r="J64" s="131" t="str">
        <f t="shared" si="12"/>
        <v>134</v>
      </c>
      <c r="K64" s="24" t="str">
        <f t="shared" si="2"/>
        <v>食品加工機器</v>
      </c>
    </row>
    <row r="65" spans="1:11" x14ac:dyDescent="0.4">
      <c r="A65" s="338"/>
      <c r="B65" s="339"/>
      <c r="C65" s="31">
        <v>5</v>
      </c>
      <c r="D65" s="77" t="s">
        <v>306</v>
      </c>
      <c r="E65" s="31"/>
      <c r="J65" s="131" t="str">
        <f t="shared" si="12"/>
        <v>135</v>
      </c>
      <c r="K65" s="24" t="str">
        <f t="shared" si="2"/>
        <v>その他</v>
      </c>
    </row>
    <row r="66" spans="1:11" ht="24" x14ac:dyDescent="0.4">
      <c r="A66" s="338">
        <v>14</v>
      </c>
      <c r="B66" s="339" t="s">
        <v>201</v>
      </c>
      <c r="C66" s="31">
        <v>1</v>
      </c>
      <c r="D66" s="77" t="s">
        <v>203</v>
      </c>
      <c r="E66" s="31"/>
      <c r="J66" s="131" t="str">
        <f>$A$66&amp;C66</f>
        <v>141</v>
      </c>
      <c r="K66" s="24" t="str">
        <f t="shared" si="2"/>
        <v>工作機器（旋盤、プレス機械、研削盤、木工機械、溶接機械）</v>
      </c>
    </row>
    <row r="67" spans="1:11" x14ac:dyDescent="0.4">
      <c r="A67" s="338"/>
      <c r="B67" s="339"/>
      <c r="C67" s="31">
        <v>2</v>
      </c>
      <c r="D67" s="77" t="s">
        <v>202</v>
      </c>
      <c r="E67" s="31"/>
      <c r="J67" s="131" t="str">
        <f t="shared" ref="J67:J68" si="13">$A$66&amp;C67</f>
        <v>142</v>
      </c>
      <c r="K67" s="24" t="str">
        <f t="shared" si="2"/>
        <v>繊維機器（ミシン）</v>
      </c>
    </row>
    <row r="68" spans="1:11" x14ac:dyDescent="0.4">
      <c r="A68" s="338"/>
      <c r="B68" s="339"/>
      <c r="C68" s="31">
        <v>3</v>
      </c>
      <c r="D68" s="77" t="s">
        <v>306</v>
      </c>
      <c r="E68" s="31"/>
      <c r="J68" s="131" t="str">
        <f t="shared" si="13"/>
        <v>143</v>
      </c>
      <c r="K68" s="24" t="str">
        <f t="shared" si="2"/>
        <v>その他</v>
      </c>
    </row>
    <row r="69" spans="1:11" x14ac:dyDescent="0.4">
      <c r="A69" s="338">
        <v>15</v>
      </c>
      <c r="B69" s="339" t="s">
        <v>204</v>
      </c>
      <c r="C69" s="31">
        <v>1</v>
      </c>
      <c r="D69" s="77" t="s">
        <v>205</v>
      </c>
      <c r="E69" s="31"/>
      <c r="J69" s="131" t="str">
        <f>$A$69&amp;C69</f>
        <v>151</v>
      </c>
      <c r="K69" s="24" t="str">
        <f t="shared" ref="K69:K132" si="14">D69</f>
        <v>自動販売機・券売機</v>
      </c>
    </row>
    <row r="70" spans="1:11" x14ac:dyDescent="0.4">
      <c r="A70" s="338"/>
      <c r="B70" s="339"/>
      <c r="C70" s="31">
        <v>2</v>
      </c>
      <c r="D70" s="77" t="s">
        <v>206</v>
      </c>
      <c r="E70" s="31"/>
      <c r="J70" s="131" t="str">
        <f t="shared" ref="J70:J71" si="15">$A$69&amp;C70</f>
        <v>152</v>
      </c>
      <c r="K70" s="24" t="str">
        <f t="shared" si="14"/>
        <v>駐車場機器</v>
      </c>
    </row>
    <row r="71" spans="1:11" x14ac:dyDescent="0.4">
      <c r="A71" s="338"/>
      <c r="B71" s="339"/>
      <c r="C71" s="31">
        <v>3</v>
      </c>
      <c r="D71" s="77" t="s">
        <v>306</v>
      </c>
      <c r="E71" s="31"/>
      <c r="J71" s="131" t="str">
        <f t="shared" si="15"/>
        <v>153</v>
      </c>
      <c r="K71" s="24" t="str">
        <f t="shared" si="14"/>
        <v>その他</v>
      </c>
    </row>
    <row r="72" spans="1:11" x14ac:dyDescent="0.4">
      <c r="A72" s="338">
        <v>16</v>
      </c>
      <c r="B72" s="339" t="s">
        <v>207</v>
      </c>
      <c r="C72" s="31">
        <v>1</v>
      </c>
      <c r="D72" s="77" t="s">
        <v>208</v>
      </c>
      <c r="E72" s="31"/>
      <c r="J72" s="131" t="str">
        <f>$A$72&amp;C72</f>
        <v>161</v>
      </c>
      <c r="K72" s="24" t="str">
        <f t="shared" si="14"/>
        <v>ガソリン・軽油</v>
      </c>
    </row>
    <row r="73" spans="1:11" x14ac:dyDescent="0.4">
      <c r="A73" s="338"/>
      <c r="B73" s="339"/>
      <c r="C73" s="31">
        <v>2</v>
      </c>
      <c r="D73" s="77" t="s">
        <v>209</v>
      </c>
      <c r="E73" s="31"/>
      <c r="J73" s="131" t="str">
        <f t="shared" ref="J73:J75" si="16">$A$72&amp;C73</f>
        <v>162</v>
      </c>
      <c r="K73" s="24" t="str">
        <f t="shared" si="14"/>
        <v>重油・灯油・ＬＰガス</v>
      </c>
    </row>
    <row r="74" spans="1:11" x14ac:dyDescent="0.4">
      <c r="A74" s="338"/>
      <c r="B74" s="339"/>
      <c r="C74" s="31">
        <v>3</v>
      </c>
      <c r="D74" s="77" t="s">
        <v>210</v>
      </c>
      <c r="E74" s="31"/>
      <c r="J74" s="131" t="str">
        <f t="shared" si="16"/>
        <v>163</v>
      </c>
      <c r="K74" s="24" t="str">
        <f t="shared" si="14"/>
        <v>潤滑油</v>
      </c>
    </row>
    <row r="75" spans="1:11" x14ac:dyDescent="0.4">
      <c r="A75" s="338"/>
      <c r="B75" s="339"/>
      <c r="C75" s="31">
        <v>4</v>
      </c>
      <c r="D75" s="77" t="s">
        <v>306</v>
      </c>
      <c r="E75" s="31"/>
      <c r="J75" s="131" t="str">
        <f t="shared" si="16"/>
        <v>164</v>
      </c>
      <c r="K75" s="24" t="str">
        <f t="shared" si="14"/>
        <v>その他</v>
      </c>
    </row>
    <row r="76" spans="1:11" x14ac:dyDescent="0.4">
      <c r="A76" s="338">
        <v>17</v>
      </c>
      <c r="B76" s="339" t="s">
        <v>211</v>
      </c>
      <c r="C76" s="31">
        <v>1</v>
      </c>
      <c r="D76" s="77" t="s">
        <v>212</v>
      </c>
      <c r="E76" s="31"/>
      <c r="J76" s="131" t="str">
        <f>$A$76&amp;C76</f>
        <v>171</v>
      </c>
      <c r="K76" s="24" t="str">
        <f t="shared" si="14"/>
        <v>制服・被服・白衣</v>
      </c>
    </row>
    <row r="77" spans="1:11" x14ac:dyDescent="0.4">
      <c r="A77" s="338"/>
      <c r="B77" s="339"/>
      <c r="C77" s="31">
        <v>2</v>
      </c>
      <c r="D77" s="77" t="s">
        <v>213</v>
      </c>
      <c r="E77" s="31"/>
      <c r="J77" s="131" t="str">
        <f t="shared" ref="J77:J80" si="17">$A$76&amp;C77</f>
        <v>172</v>
      </c>
      <c r="K77" s="24" t="str">
        <f t="shared" si="14"/>
        <v>雨具・作業服・防寒具</v>
      </c>
    </row>
    <row r="78" spans="1:11" x14ac:dyDescent="0.4">
      <c r="A78" s="338"/>
      <c r="B78" s="339"/>
      <c r="C78" s="31">
        <v>3</v>
      </c>
      <c r="D78" s="77" t="s">
        <v>214</v>
      </c>
      <c r="E78" s="31"/>
      <c r="J78" s="131" t="str">
        <f t="shared" si="17"/>
        <v>173</v>
      </c>
      <c r="K78" s="24" t="str">
        <f t="shared" si="14"/>
        <v>帽子・縫製品・染物</v>
      </c>
    </row>
    <row r="79" spans="1:11" x14ac:dyDescent="0.4">
      <c r="A79" s="338"/>
      <c r="B79" s="339"/>
      <c r="C79" s="31">
        <v>4</v>
      </c>
      <c r="D79" s="77" t="s">
        <v>215</v>
      </c>
      <c r="E79" s="31"/>
      <c r="J79" s="131" t="str">
        <f t="shared" si="17"/>
        <v>174</v>
      </c>
      <c r="K79" s="24" t="str">
        <f t="shared" si="14"/>
        <v>寝具（布団、毛布、ベットマット、シーツ）</v>
      </c>
    </row>
    <row r="80" spans="1:11" x14ac:dyDescent="0.4">
      <c r="A80" s="338"/>
      <c r="B80" s="339"/>
      <c r="C80" s="31">
        <v>5</v>
      </c>
      <c r="D80" s="77" t="s">
        <v>306</v>
      </c>
      <c r="E80" s="31"/>
      <c r="J80" s="131" t="str">
        <f t="shared" si="17"/>
        <v>175</v>
      </c>
      <c r="K80" s="24" t="str">
        <f t="shared" si="14"/>
        <v>その他</v>
      </c>
    </row>
    <row r="81" spans="1:11" x14ac:dyDescent="0.4">
      <c r="A81" s="338">
        <v>18</v>
      </c>
      <c r="B81" s="339" t="s">
        <v>216</v>
      </c>
      <c r="C81" s="31">
        <v>1</v>
      </c>
      <c r="D81" s="77" t="s">
        <v>217</v>
      </c>
      <c r="E81" s="31"/>
      <c r="J81" s="131" t="str">
        <f>$A$81&amp;C81</f>
        <v>181</v>
      </c>
      <c r="K81" s="24" t="str">
        <f t="shared" si="14"/>
        <v>金物</v>
      </c>
    </row>
    <row r="82" spans="1:11" x14ac:dyDescent="0.4">
      <c r="A82" s="338"/>
      <c r="B82" s="339"/>
      <c r="C82" s="31">
        <v>2</v>
      </c>
      <c r="D82" s="77" t="s">
        <v>218</v>
      </c>
      <c r="E82" s="31"/>
      <c r="J82" s="131" t="str">
        <f t="shared" ref="J82:J85" si="18">$A$81&amp;C82</f>
        <v>182</v>
      </c>
      <c r="K82" s="24" t="str">
        <f t="shared" si="14"/>
        <v>台所用品</v>
      </c>
    </row>
    <row r="83" spans="1:11" x14ac:dyDescent="0.4">
      <c r="A83" s="338"/>
      <c r="B83" s="339"/>
      <c r="C83" s="31">
        <v>3</v>
      </c>
      <c r="D83" s="77" t="s">
        <v>219</v>
      </c>
      <c r="E83" s="31"/>
      <c r="J83" s="131" t="str">
        <f t="shared" si="18"/>
        <v>183</v>
      </c>
      <c r="K83" s="24" t="str">
        <f t="shared" si="14"/>
        <v>清掃用品</v>
      </c>
    </row>
    <row r="84" spans="1:11" x14ac:dyDescent="0.4">
      <c r="A84" s="338"/>
      <c r="B84" s="339"/>
      <c r="C84" s="31">
        <v>4</v>
      </c>
      <c r="D84" s="77" t="s">
        <v>220</v>
      </c>
      <c r="E84" s="31"/>
      <c r="J84" s="131" t="str">
        <f t="shared" si="18"/>
        <v>184</v>
      </c>
      <c r="K84" s="24" t="str">
        <f t="shared" si="14"/>
        <v>食器・陶器・ガラス器・花器・雑貨類</v>
      </c>
    </row>
    <row r="85" spans="1:11" x14ac:dyDescent="0.4">
      <c r="A85" s="338"/>
      <c r="B85" s="339"/>
      <c r="C85" s="31">
        <v>5</v>
      </c>
      <c r="D85" s="77" t="s">
        <v>306</v>
      </c>
      <c r="E85" s="31"/>
      <c r="J85" s="131" t="str">
        <f t="shared" si="18"/>
        <v>185</v>
      </c>
      <c r="K85" s="24" t="str">
        <f t="shared" si="14"/>
        <v>その他</v>
      </c>
    </row>
    <row r="86" spans="1:11" x14ac:dyDescent="0.4">
      <c r="A86" s="338">
        <v>19</v>
      </c>
      <c r="B86" s="339" t="s">
        <v>221</v>
      </c>
      <c r="C86" s="31">
        <v>1</v>
      </c>
      <c r="D86" s="77" t="s">
        <v>222</v>
      </c>
      <c r="E86" s="31"/>
      <c r="J86" s="131" t="str">
        <f>$A$86&amp;C86</f>
        <v>191</v>
      </c>
      <c r="K86" s="24" t="str">
        <f t="shared" si="14"/>
        <v>米穀</v>
      </c>
    </row>
    <row r="87" spans="1:11" x14ac:dyDescent="0.4">
      <c r="A87" s="338"/>
      <c r="B87" s="339"/>
      <c r="C87" s="31">
        <v>2</v>
      </c>
      <c r="D87" s="77" t="s">
        <v>306</v>
      </c>
      <c r="E87" s="31"/>
      <c r="J87" s="131" t="str">
        <f t="shared" ref="J87" si="19">$A$86&amp;C87</f>
        <v>192</v>
      </c>
      <c r="K87" s="24" t="str">
        <f t="shared" si="14"/>
        <v>その他</v>
      </c>
    </row>
    <row r="88" spans="1:11" x14ac:dyDescent="0.4">
      <c r="A88" s="338">
        <v>20</v>
      </c>
      <c r="B88" s="339" t="s">
        <v>223</v>
      </c>
      <c r="C88" s="31">
        <v>1</v>
      </c>
      <c r="D88" s="77" t="s">
        <v>224</v>
      </c>
      <c r="E88" s="31"/>
      <c r="J88" s="131" t="str">
        <f>$A$88&amp;C88</f>
        <v>201</v>
      </c>
      <c r="K88" s="24" t="str">
        <f t="shared" si="14"/>
        <v>肥飼料・農薬・農産・園芸資材</v>
      </c>
    </row>
    <row r="89" spans="1:11" x14ac:dyDescent="0.4">
      <c r="A89" s="338"/>
      <c r="B89" s="339"/>
      <c r="C89" s="31">
        <v>2</v>
      </c>
      <c r="D89" s="77" t="s">
        <v>225</v>
      </c>
      <c r="E89" s="31"/>
      <c r="J89" s="131" t="str">
        <f t="shared" ref="J89:J94" si="20">$A$88&amp;C89</f>
        <v>202</v>
      </c>
      <c r="K89" s="24" t="str">
        <f t="shared" si="14"/>
        <v>種苗・苗木</v>
      </c>
    </row>
    <row r="90" spans="1:11" x14ac:dyDescent="0.4">
      <c r="A90" s="338"/>
      <c r="B90" s="339"/>
      <c r="C90" s="31">
        <v>3</v>
      </c>
      <c r="D90" s="77" t="s">
        <v>226</v>
      </c>
      <c r="E90" s="31"/>
      <c r="J90" s="131" t="str">
        <f t="shared" si="20"/>
        <v>203</v>
      </c>
      <c r="K90" s="24" t="str">
        <f t="shared" si="14"/>
        <v>畜産資材</v>
      </c>
    </row>
    <row r="91" spans="1:11" x14ac:dyDescent="0.4">
      <c r="A91" s="338"/>
      <c r="B91" s="339"/>
      <c r="C91" s="31">
        <v>4</v>
      </c>
      <c r="D91" s="77" t="s">
        <v>227</v>
      </c>
      <c r="E91" s="31"/>
      <c r="J91" s="131" t="str">
        <f t="shared" si="20"/>
        <v>204</v>
      </c>
      <c r="K91" s="24" t="str">
        <f t="shared" si="14"/>
        <v>林産資材</v>
      </c>
    </row>
    <row r="92" spans="1:11" x14ac:dyDescent="0.4">
      <c r="A92" s="338"/>
      <c r="B92" s="339"/>
      <c r="C92" s="31">
        <v>5</v>
      </c>
      <c r="D92" s="77" t="s">
        <v>228</v>
      </c>
      <c r="E92" s="31"/>
      <c r="J92" s="131" t="str">
        <f t="shared" si="20"/>
        <v>205</v>
      </c>
      <c r="K92" s="24" t="str">
        <f t="shared" si="14"/>
        <v>漁業資材</v>
      </c>
    </row>
    <row r="93" spans="1:11" x14ac:dyDescent="0.4">
      <c r="A93" s="338"/>
      <c r="B93" s="339"/>
      <c r="C93" s="31">
        <v>6</v>
      </c>
      <c r="D93" s="77" t="s">
        <v>229</v>
      </c>
      <c r="E93" s="31"/>
      <c r="J93" s="131" t="str">
        <f t="shared" si="20"/>
        <v>206</v>
      </c>
      <c r="K93" s="24" t="str">
        <f t="shared" si="14"/>
        <v>工業薬品（硫酸、塩素、脱臭剤等）</v>
      </c>
    </row>
    <row r="94" spans="1:11" x14ac:dyDescent="0.4">
      <c r="A94" s="338"/>
      <c r="B94" s="339"/>
      <c r="C94" s="31">
        <v>7</v>
      </c>
      <c r="D94" s="77" t="s">
        <v>306</v>
      </c>
      <c r="E94" s="31"/>
      <c r="J94" s="131" t="str">
        <f t="shared" si="20"/>
        <v>207</v>
      </c>
      <c r="K94" s="24" t="str">
        <f t="shared" si="14"/>
        <v>その他</v>
      </c>
    </row>
    <row r="95" spans="1:11" x14ac:dyDescent="0.4">
      <c r="A95" s="338">
        <v>21</v>
      </c>
      <c r="B95" s="339" t="s">
        <v>230</v>
      </c>
      <c r="C95" s="31">
        <v>1</v>
      </c>
      <c r="D95" s="77" t="s">
        <v>231</v>
      </c>
      <c r="E95" s="31"/>
      <c r="J95" s="131" t="str">
        <f>$A$95&amp;C95</f>
        <v>211</v>
      </c>
      <c r="K95" s="24" t="str">
        <f t="shared" si="14"/>
        <v>土木資材</v>
      </c>
    </row>
    <row r="96" spans="1:11" x14ac:dyDescent="0.4">
      <c r="A96" s="338"/>
      <c r="B96" s="339"/>
      <c r="C96" s="31">
        <v>2</v>
      </c>
      <c r="D96" s="77" t="s">
        <v>232</v>
      </c>
      <c r="E96" s="31"/>
      <c r="J96" s="131" t="str">
        <f t="shared" ref="J96:J103" si="21">$A$95&amp;C96</f>
        <v>212</v>
      </c>
      <c r="K96" s="24" t="str">
        <f t="shared" si="14"/>
        <v>建築資材</v>
      </c>
    </row>
    <row r="97" spans="1:11" x14ac:dyDescent="0.4">
      <c r="A97" s="338"/>
      <c r="B97" s="339"/>
      <c r="C97" s="31">
        <v>3</v>
      </c>
      <c r="D97" s="77" t="s">
        <v>233</v>
      </c>
      <c r="E97" s="31"/>
      <c r="J97" s="131" t="str">
        <f t="shared" si="21"/>
        <v>213</v>
      </c>
      <c r="K97" s="24" t="str">
        <f t="shared" si="14"/>
        <v>管工事資材</v>
      </c>
    </row>
    <row r="98" spans="1:11" x14ac:dyDescent="0.4">
      <c r="A98" s="338"/>
      <c r="B98" s="339"/>
      <c r="C98" s="31">
        <v>4</v>
      </c>
      <c r="D98" s="77" t="s">
        <v>234</v>
      </c>
      <c r="E98" s="31"/>
      <c r="J98" s="131" t="str">
        <f t="shared" si="21"/>
        <v>214</v>
      </c>
      <c r="K98" s="24" t="str">
        <f t="shared" si="14"/>
        <v>電気工事資材</v>
      </c>
    </row>
    <row r="99" spans="1:11" x14ac:dyDescent="0.4">
      <c r="A99" s="338"/>
      <c r="B99" s="339"/>
      <c r="C99" s="31">
        <v>5</v>
      </c>
      <c r="D99" s="77" t="s">
        <v>235</v>
      </c>
      <c r="E99" s="31"/>
      <c r="J99" s="131" t="str">
        <f t="shared" si="21"/>
        <v>215</v>
      </c>
      <c r="K99" s="24" t="str">
        <f t="shared" si="14"/>
        <v>建具・表具</v>
      </c>
    </row>
    <row r="100" spans="1:11" x14ac:dyDescent="0.4">
      <c r="A100" s="338"/>
      <c r="B100" s="339"/>
      <c r="C100" s="31">
        <v>6</v>
      </c>
      <c r="D100" s="77" t="s">
        <v>236</v>
      </c>
      <c r="E100" s="31"/>
      <c r="J100" s="131" t="str">
        <f t="shared" si="21"/>
        <v>216</v>
      </c>
      <c r="K100" s="24" t="str">
        <f t="shared" si="14"/>
        <v>ガラス</v>
      </c>
    </row>
    <row r="101" spans="1:11" x14ac:dyDescent="0.4">
      <c r="A101" s="338"/>
      <c r="B101" s="339"/>
      <c r="C101" s="31">
        <v>7</v>
      </c>
      <c r="D101" s="77" t="s">
        <v>237</v>
      </c>
      <c r="E101" s="31"/>
      <c r="J101" s="131" t="str">
        <f t="shared" si="21"/>
        <v>217</v>
      </c>
      <c r="K101" s="24" t="str">
        <f t="shared" si="14"/>
        <v>塗料・溶剤類</v>
      </c>
    </row>
    <row r="102" spans="1:11" x14ac:dyDescent="0.4">
      <c r="A102" s="338"/>
      <c r="B102" s="339"/>
      <c r="C102" s="31">
        <v>8</v>
      </c>
      <c r="D102" s="77" t="s">
        <v>238</v>
      </c>
      <c r="E102" s="31"/>
      <c r="J102" s="131" t="str">
        <f t="shared" si="21"/>
        <v>218</v>
      </c>
      <c r="K102" s="24" t="str">
        <f t="shared" si="14"/>
        <v>ダンボール・包装材料</v>
      </c>
    </row>
    <row r="103" spans="1:11" x14ac:dyDescent="0.4">
      <c r="A103" s="338"/>
      <c r="B103" s="339"/>
      <c r="C103" s="31">
        <v>9</v>
      </c>
      <c r="D103" s="77" t="s">
        <v>306</v>
      </c>
      <c r="E103" s="31"/>
      <c r="J103" s="131" t="str">
        <f t="shared" si="21"/>
        <v>219</v>
      </c>
      <c r="K103" s="24" t="str">
        <f t="shared" si="14"/>
        <v>その他</v>
      </c>
    </row>
    <row r="104" spans="1:11" x14ac:dyDescent="0.4">
      <c r="A104" s="338">
        <v>22</v>
      </c>
      <c r="B104" s="339" t="s">
        <v>239</v>
      </c>
      <c r="C104" s="31">
        <v>1</v>
      </c>
      <c r="D104" s="77" t="s">
        <v>240</v>
      </c>
      <c r="E104" s="31"/>
      <c r="J104" s="131" t="str">
        <f>$A$104&amp;C104</f>
        <v>221</v>
      </c>
      <c r="K104" s="24" t="str">
        <f t="shared" si="14"/>
        <v>楽器</v>
      </c>
    </row>
    <row r="105" spans="1:11" x14ac:dyDescent="0.4">
      <c r="A105" s="338"/>
      <c r="B105" s="339"/>
      <c r="C105" s="31">
        <v>2</v>
      </c>
      <c r="D105" s="77" t="s">
        <v>241</v>
      </c>
      <c r="E105" s="31"/>
      <c r="J105" s="131" t="str">
        <f t="shared" ref="J105:J107" si="22">$A$104&amp;C105</f>
        <v>222</v>
      </c>
      <c r="K105" s="24" t="str">
        <f t="shared" si="14"/>
        <v>楽譜</v>
      </c>
    </row>
    <row r="106" spans="1:11" x14ac:dyDescent="0.4">
      <c r="A106" s="338"/>
      <c r="B106" s="339"/>
      <c r="C106" s="31">
        <v>3</v>
      </c>
      <c r="D106" s="77" t="s">
        <v>242</v>
      </c>
      <c r="E106" s="31"/>
      <c r="J106" s="131" t="str">
        <f t="shared" si="22"/>
        <v>223</v>
      </c>
      <c r="K106" s="24" t="str">
        <f t="shared" si="14"/>
        <v>音楽ＣＤ・DVD</v>
      </c>
    </row>
    <row r="107" spans="1:11" x14ac:dyDescent="0.4">
      <c r="A107" s="338"/>
      <c r="B107" s="339"/>
      <c r="C107" s="31">
        <v>4</v>
      </c>
      <c r="D107" s="77" t="s">
        <v>306</v>
      </c>
      <c r="E107" s="31"/>
      <c r="J107" s="131" t="str">
        <f t="shared" si="22"/>
        <v>224</v>
      </c>
      <c r="K107" s="24" t="str">
        <f t="shared" si="14"/>
        <v>その他</v>
      </c>
    </row>
    <row r="108" spans="1:11" x14ac:dyDescent="0.4">
      <c r="A108" s="338">
        <v>23</v>
      </c>
      <c r="B108" s="339" t="s">
        <v>243</v>
      </c>
      <c r="C108" s="31">
        <v>1</v>
      </c>
      <c r="D108" s="77" t="s">
        <v>244</v>
      </c>
      <c r="E108" s="31"/>
      <c r="J108" s="131" t="str">
        <f>$A$108&amp;C108</f>
        <v>231</v>
      </c>
      <c r="K108" s="24" t="str">
        <f t="shared" si="14"/>
        <v>美術品</v>
      </c>
    </row>
    <row r="109" spans="1:11" x14ac:dyDescent="0.4">
      <c r="A109" s="338"/>
      <c r="B109" s="339"/>
      <c r="C109" s="31">
        <v>2</v>
      </c>
      <c r="D109" s="77" t="s">
        <v>245</v>
      </c>
      <c r="E109" s="31"/>
      <c r="J109" s="131" t="str">
        <f t="shared" ref="J109:J110" si="23">$A$108&amp;C109</f>
        <v>232</v>
      </c>
      <c r="K109" s="24" t="str">
        <f t="shared" si="14"/>
        <v>工芸品</v>
      </c>
    </row>
    <row r="110" spans="1:11" x14ac:dyDescent="0.4">
      <c r="A110" s="338"/>
      <c r="B110" s="339"/>
      <c r="C110" s="31">
        <v>3</v>
      </c>
      <c r="D110" s="77" t="s">
        <v>246</v>
      </c>
      <c r="E110" s="31"/>
      <c r="J110" s="131" t="str">
        <f t="shared" si="23"/>
        <v>233</v>
      </c>
      <c r="K110" s="24" t="str">
        <f t="shared" si="14"/>
        <v>美術工芸材料</v>
      </c>
    </row>
    <row r="111" spans="1:11" x14ac:dyDescent="0.4">
      <c r="A111" s="338"/>
      <c r="B111" s="339"/>
      <c r="C111" s="31">
        <v>4</v>
      </c>
      <c r="D111" s="77" t="s">
        <v>306</v>
      </c>
      <c r="E111" s="31"/>
      <c r="J111" s="131" t="str">
        <f>$A$108&amp;C111</f>
        <v>234</v>
      </c>
      <c r="K111" s="24" t="str">
        <f t="shared" si="14"/>
        <v>その他</v>
      </c>
    </row>
    <row r="112" spans="1:11" x14ac:dyDescent="0.4">
      <c r="A112" s="338">
        <v>24</v>
      </c>
      <c r="B112" s="339" t="s">
        <v>247</v>
      </c>
      <c r="C112" s="31">
        <v>1</v>
      </c>
      <c r="D112" s="77" t="s">
        <v>248</v>
      </c>
      <c r="E112" s="31"/>
      <c r="J112" s="131" t="str">
        <f>$A$112&amp;C112</f>
        <v>241</v>
      </c>
      <c r="K112" s="24" t="str">
        <f t="shared" si="14"/>
        <v>運動器具・用具</v>
      </c>
    </row>
    <row r="113" spans="1:11" x14ac:dyDescent="0.4">
      <c r="A113" s="338"/>
      <c r="B113" s="339"/>
      <c r="C113" s="31">
        <v>2</v>
      </c>
      <c r="D113" s="77" t="s">
        <v>249</v>
      </c>
      <c r="E113" s="31"/>
      <c r="J113" s="131" t="str">
        <f t="shared" ref="J113:J115" si="24">$A$112&amp;C113</f>
        <v>242</v>
      </c>
      <c r="K113" s="24" t="str">
        <f t="shared" si="14"/>
        <v>武道具</v>
      </c>
    </row>
    <row r="114" spans="1:11" x14ac:dyDescent="0.4">
      <c r="A114" s="338"/>
      <c r="B114" s="339"/>
      <c r="C114" s="31">
        <v>3</v>
      </c>
      <c r="D114" s="77" t="s">
        <v>250</v>
      </c>
      <c r="E114" s="31"/>
      <c r="J114" s="131" t="str">
        <f t="shared" si="24"/>
        <v>243</v>
      </c>
      <c r="K114" s="24" t="str">
        <f t="shared" si="14"/>
        <v>レジャー用品（テント等）</v>
      </c>
    </row>
    <row r="115" spans="1:11" x14ac:dyDescent="0.4">
      <c r="A115" s="338"/>
      <c r="B115" s="339"/>
      <c r="C115" s="31">
        <v>4</v>
      </c>
      <c r="D115" s="77" t="s">
        <v>306</v>
      </c>
      <c r="E115" s="31"/>
      <c r="J115" s="131" t="str">
        <f t="shared" si="24"/>
        <v>244</v>
      </c>
      <c r="K115" s="24" t="str">
        <f t="shared" si="14"/>
        <v>その他</v>
      </c>
    </row>
    <row r="116" spans="1:11" x14ac:dyDescent="0.4">
      <c r="A116" s="338">
        <v>25</v>
      </c>
      <c r="B116" s="339" t="s">
        <v>251</v>
      </c>
      <c r="C116" s="31">
        <v>1</v>
      </c>
      <c r="D116" s="77" t="s">
        <v>251</v>
      </c>
      <c r="E116" s="31"/>
      <c r="J116" s="131" t="str">
        <f>$A$116&amp;C116</f>
        <v>251</v>
      </c>
      <c r="K116" s="24" t="str">
        <f t="shared" si="14"/>
        <v>書籍</v>
      </c>
    </row>
    <row r="117" spans="1:11" x14ac:dyDescent="0.4">
      <c r="A117" s="338"/>
      <c r="B117" s="339"/>
      <c r="C117" s="31">
        <v>2</v>
      </c>
      <c r="D117" s="77" t="s">
        <v>252</v>
      </c>
      <c r="E117" s="31"/>
      <c r="J117" s="131" t="str">
        <f t="shared" ref="J117:J118" si="25">$A$116&amp;C117</f>
        <v>252</v>
      </c>
      <c r="K117" s="24" t="str">
        <f t="shared" si="14"/>
        <v>出版物</v>
      </c>
    </row>
    <row r="118" spans="1:11" x14ac:dyDescent="0.4">
      <c r="A118" s="338"/>
      <c r="B118" s="339"/>
      <c r="C118" s="31">
        <v>3</v>
      </c>
      <c r="D118" s="77" t="s">
        <v>306</v>
      </c>
      <c r="E118" s="31"/>
      <c r="J118" s="131" t="str">
        <f t="shared" si="25"/>
        <v>253</v>
      </c>
      <c r="K118" s="24" t="str">
        <f t="shared" si="14"/>
        <v>その他</v>
      </c>
    </row>
    <row r="119" spans="1:11" x14ac:dyDescent="0.4">
      <c r="A119" s="338">
        <v>26</v>
      </c>
      <c r="B119" s="339" t="s">
        <v>253</v>
      </c>
      <c r="C119" s="31">
        <v>1</v>
      </c>
      <c r="D119" s="77" t="s">
        <v>254</v>
      </c>
      <c r="E119" s="31"/>
      <c r="J119" s="131" t="str">
        <f>$A$119&amp;C119</f>
        <v>261</v>
      </c>
      <c r="K119" s="24" t="str">
        <f t="shared" si="14"/>
        <v>時計・眼鏡・宝石・貴金属</v>
      </c>
    </row>
    <row r="120" spans="1:11" x14ac:dyDescent="0.4">
      <c r="A120" s="338"/>
      <c r="B120" s="339"/>
      <c r="C120" s="31">
        <v>2</v>
      </c>
      <c r="D120" s="77" t="s">
        <v>255</v>
      </c>
      <c r="E120" s="31"/>
      <c r="J120" s="131" t="str">
        <f t="shared" ref="J120:J121" si="26">$A$119&amp;C120</f>
        <v>262</v>
      </c>
      <c r="K120" s="24" t="str">
        <f t="shared" si="14"/>
        <v>記・徽章類</v>
      </c>
    </row>
    <row r="121" spans="1:11" x14ac:dyDescent="0.4">
      <c r="A121" s="338"/>
      <c r="B121" s="339"/>
      <c r="C121" s="31">
        <v>3</v>
      </c>
      <c r="D121" s="77" t="s">
        <v>306</v>
      </c>
      <c r="E121" s="31"/>
      <c r="J121" s="131" t="str">
        <f t="shared" si="26"/>
        <v>263</v>
      </c>
      <c r="K121" s="24" t="str">
        <f t="shared" si="14"/>
        <v>その他</v>
      </c>
    </row>
    <row r="122" spans="1:11" x14ac:dyDescent="0.4">
      <c r="A122" s="338">
        <v>27</v>
      </c>
      <c r="B122" s="339" t="s">
        <v>256</v>
      </c>
      <c r="C122" s="31">
        <v>1</v>
      </c>
      <c r="D122" s="77" t="s">
        <v>257</v>
      </c>
      <c r="E122" s="31"/>
      <c r="J122" s="131" t="str">
        <f>$A$122&amp;C122</f>
        <v>271</v>
      </c>
      <c r="K122" s="24" t="str">
        <f t="shared" si="14"/>
        <v>車両部品</v>
      </c>
    </row>
    <row r="123" spans="1:11" x14ac:dyDescent="0.4">
      <c r="A123" s="338"/>
      <c r="B123" s="339"/>
      <c r="C123" s="31">
        <v>2</v>
      </c>
      <c r="D123" s="74" t="s">
        <v>258</v>
      </c>
      <c r="E123" s="31"/>
      <c r="J123" s="131" t="str">
        <f t="shared" ref="J123:J125" si="27">$A$122&amp;C123</f>
        <v>272</v>
      </c>
      <c r="K123" s="24" t="str">
        <f t="shared" si="14"/>
        <v>船舶部品</v>
      </c>
    </row>
    <row r="124" spans="1:11" x14ac:dyDescent="0.4">
      <c r="A124" s="338"/>
      <c r="B124" s="339"/>
      <c r="C124" s="31">
        <v>3</v>
      </c>
      <c r="D124" s="74" t="s">
        <v>259</v>
      </c>
      <c r="E124" s="31"/>
      <c r="J124" s="131" t="str">
        <f t="shared" si="27"/>
        <v>273</v>
      </c>
      <c r="K124" s="24" t="str">
        <f t="shared" si="14"/>
        <v>整備機器</v>
      </c>
    </row>
    <row r="125" spans="1:11" x14ac:dyDescent="0.4">
      <c r="A125" s="338"/>
      <c r="B125" s="339"/>
      <c r="C125" s="31">
        <v>4</v>
      </c>
      <c r="D125" s="74" t="s">
        <v>306</v>
      </c>
      <c r="E125" s="31"/>
      <c r="J125" s="131" t="str">
        <f t="shared" si="27"/>
        <v>274</v>
      </c>
      <c r="K125" s="24" t="str">
        <f t="shared" si="14"/>
        <v>その他</v>
      </c>
    </row>
    <row r="126" spans="1:11" x14ac:dyDescent="0.4">
      <c r="A126" s="338">
        <v>28</v>
      </c>
      <c r="B126" s="339" t="s">
        <v>260</v>
      </c>
      <c r="C126" s="31">
        <v>1</v>
      </c>
      <c r="D126" s="77" t="s">
        <v>262</v>
      </c>
      <c r="E126" s="31"/>
      <c r="J126" s="131" t="str">
        <f>$A$126&amp;C126</f>
        <v>281</v>
      </c>
      <c r="K126" s="24" t="str">
        <f t="shared" si="14"/>
        <v>防護用品（ヘルメット・防具マスク）</v>
      </c>
    </row>
    <row r="127" spans="1:11" x14ac:dyDescent="0.4">
      <c r="A127" s="338"/>
      <c r="B127" s="339"/>
      <c r="C127" s="31">
        <v>2</v>
      </c>
      <c r="D127" s="77" t="s">
        <v>261</v>
      </c>
      <c r="E127" s="31"/>
      <c r="J127" s="131" t="str">
        <f t="shared" ref="J127:J129" si="28">$A$126&amp;C127</f>
        <v>282</v>
      </c>
      <c r="K127" s="24" t="str">
        <f t="shared" si="14"/>
        <v>防災用品（消火器・消防用ホース・オイルフェンス）</v>
      </c>
    </row>
    <row r="128" spans="1:11" x14ac:dyDescent="0.4">
      <c r="A128" s="338"/>
      <c r="B128" s="339"/>
      <c r="C128" s="31">
        <v>3</v>
      </c>
      <c r="D128" s="74" t="s">
        <v>263</v>
      </c>
      <c r="E128" s="31"/>
      <c r="J128" s="131" t="str">
        <f t="shared" si="28"/>
        <v>283</v>
      </c>
      <c r="K128" s="24" t="str">
        <f t="shared" si="14"/>
        <v>救助用品（避難器具）</v>
      </c>
    </row>
    <row r="129" spans="1:11" x14ac:dyDescent="0.4">
      <c r="A129" s="338"/>
      <c r="B129" s="339"/>
      <c r="C129" s="31">
        <v>4</v>
      </c>
      <c r="D129" s="74" t="s">
        <v>306</v>
      </c>
      <c r="E129" s="31"/>
      <c r="J129" s="131" t="str">
        <f t="shared" si="28"/>
        <v>284</v>
      </c>
      <c r="K129" s="24" t="str">
        <f t="shared" si="14"/>
        <v>その他</v>
      </c>
    </row>
    <row r="130" spans="1:11" x14ac:dyDescent="0.4">
      <c r="A130" s="338">
        <v>29</v>
      </c>
      <c r="B130" s="339" t="s">
        <v>264</v>
      </c>
      <c r="C130" s="31">
        <v>1</v>
      </c>
      <c r="D130" s="77" t="s">
        <v>265</v>
      </c>
      <c r="E130" s="31"/>
      <c r="J130" s="131" t="str">
        <f>$A$130&amp;C130</f>
        <v>291</v>
      </c>
      <c r="K130" s="24" t="str">
        <f t="shared" si="14"/>
        <v>履物（革靴、作業靴）</v>
      </c>
    </row>
    <row r="131" spans="1:11" x14ac:dyDescent="0.4">
      <c r="A131" s="338"/>
      <c r="B131" s="339"/>
      <c r="C131" s="31">
        <v>2</v>
      </c>
      <c r="D131" s="77" t="s">
        <v>266</v>
      </c>
      <c r="E131" s="31"/>
      <c r="J131" s="131" t="str">
        <f t="shared" ref="J131:J133" si="29">$A$130&amp;C131</f>
        <v>292</v>
      </c>
      <c r="K131" s="24" t="str">
        <f t="shared" si="14"/>
        <v>バック・かばん</v>
      </c>
    </row>
    <row r="132" spans="1:11" x14ac:dyDescent="0.4">
      <c r="A132" s="338"/>
      <c r="B132" s="339"/>
      <c r="C132" s="31">
        <v>3</v>
      </c>
      <c r="D132" s="74" t="s">
        <v>267</v>
      </c>
      <c r="E132" s="31"/>
      <c r="J132" s="131" t="str">
        <f t="shared" si="29"/>
        <v>293</v>
      </c>
      <c r="K132" s="24" t="str">
        <f t="shared" si="14"/>
        <v>（合成）皮革製品</v>
      </c>
    </row>
    <row r="133" spans="1:11" x14ac:dyDescent="0.4">
      <c r="A133" s="338"/>
      <c r="B133" s="339"/>
      <c r="C133" s="31">
        <v>4</v>
      </c>
      <c r="D133" s="74" t="s">
        <v>306</v>
      </c>
      <c r="E133" s="31"/>
      <c r="J133" s="131" t="str">
        <f t="shared" si="29"/>
        <v>294</v>
      </c>
      <c r="K133" s="24" t="str">
        <f t="shared" ref="K133:K196" si="30">D133</f>
        <v>その他</v>
      </c>
    </row>
    <row r="134" spans="1:11" x14ac:dyDescent="0.4">
      <c r="A134" s="338">
        <v>30</v>
      </c>
      <c r="B134" s="339" t="s">
        <v>268</v>
      </c>
      <c r="C134" s="31">
        <v>1</v>
      </c>
      <c r="D134" s="77" t="s">
        <v>269</v>
      </c>
      <c r="E134" s="31"/>
      <c r="J134" s="131" t="str">
        <f>$A$134&amp;C134</f>
        <v>301</v>
      </c>
      <c r="K134" s="24" t="str">
        <f t="shared" si="30"/>
        <v>教材</v>
      </c>
    </row>
    <row r="135" spans="1:11" x14ac:dyDescent="0.4">
      <c r="A135" s="338"/>
      <c r="B135" s="339"/>
      <c r="C135" s="31">
        <v>2</v>
      </c>
      <c r="D135" s="77" t="s">
        <v>270</v>
      </c>
      <c r="E135" s="31"/>
      <c r="J135" s="131" t="str">
        <f t="shared" ref="J135:J141" si="31">$A$134&amp;C135</f>
        <v>302</v>
      </c>
      <c r="K135" s="24" t="str">
        <f t="shared" si="30"/>
        <v>教育機器</v>
      </c>
    </row>
    <row r="136" spans="1:11" x14ac:dyDescent="0.4">
      <c r="A136" s="338"/>
      <c r="B136" s="339"/>
      <c r="C136" s="31">
        <v>3</v>
      </c>
      <c r="D136" s="74" t="s">
        <v>271</v>
      </c>
      <c r="E136" s="31"/>
      <c r="J136" s="131" t="str">
        <f t="shared" si="31"/>
        <v>303</v>
      </c>
      <c r="K136" s="24" t="str">
        <f t="shared" si="30"/>
        <v>保育用機材</v>
      </c>
    </row>
    <row r="137" spans="1:11" x14ac:dyDescent="0.4">
      <c r="A137" s="338"/>
      <c r="B137" s="339"/>
      <c r="C137" s="31">
        <v>4</v>
      </c>
      <c r="D137" s="77" t="s">
        <v>272</v>
      </c>
      <c r="E137" s="31"/>
      <c r="J137" s="131" t="str">
        <f t="shared" si="31"/>
        <v>304</v>
      </c>
      <c r="K137" s="24" t="str">
        <f t="shared" si="30"/>
        <v>遊具</v>
      </c>
    </row>
    <row r="138" spans="1:11" x14ac:dyDescent="0.4">
      <c r="A138" s="338"/>
      <c r="B138" s="339"/>
      <c r="C138" s="31">
        <v>5</v>
      </c>
      <c r="D138" s="77" t="s">
        <v>273</v>
      </c>
      <c r="E138" s="31"/>
      <c r="J138" s="131" t="str">
        <f t="shared" si="31"/>
        <v>305</v>
      </c>
      <c r="K138" s="24" t="str">
        <f t="shared" si="30"/>
        <v>模型</v>
      </c>
    </row>
    <row r="139" spans="1:11" x14ac:dyDescent="0.4">
      <c r="A139" s="338"/>
      <c r="B139" s="339"/>
      <c r="C139" s="31">
        <v>6</v>
      </c>
      <c r="D139" s="77" t="s">
        <v>274</v>
      </c>
      <c r="E139" s="31"/>
      <c r="J139" s="131" t="str">
        <f t="shared" si="31"/>
        <v>306</v>
      </c>
      <c r="K139" s="24" t="str">
        <f t="shared" si="30"/>
        <v>標本</v>
      </c>
    </row>
    <row r="140" spans="1:11" x14ac:dyDescent="0.4">
      <c r="A140" s="338"/>
      <c r="B140" s="339"/>
      <c r="C140" s="31">
        <v>7</v>
      </c>
      <c r="D140" s="74" t="s">
        <v>275</v>
      </c>
      <c r="E140" s="31"/>
      <c r="J140" s="131" t="str">
        <f t="shared" si="31"/>
        <v>307</v>
      </c>
      <c r="K140" s="24" t="str">
        <f t="shared" si="30"/>
        <v>見本</v>
      </c>
    </row>
    <row r="141" spans="1:11" x14ac:dyDescent="0.4">
      <c r="A141" s="338"/>
      <c r="B141" s="339"/>
      <c r="C141" s="31">
        <v>8</v>
      </c>
      <c r="D141" s="74" t="s">
        <v>306</v>
      </c>
      <c r="E141" s="31"/>
      <c r="J141" s="131" t="str">
        <f t="shared" si="31"/>
        <v>308</v>
      </c>
      <c r="K141" s="24" t="str">
        <f t="shared" si="30"/>
        <v>その他</v>
      </c>
    </row>
    <row r="142" spans="1:11" x14ac:dyDescent="0.4">
      <c r="A142" s="338">
        <v>31</v>
      </c>
      <c r="B142" s="339" t="s">
        <v>276</v>
      </c>
      <c r="C142" s="31">
        <v>1</v>
      </c>
      <c r="D142" s="74" t="s">
        <v>277</v>
      </c>
      <c r="E142" s="31"/>
      <c r="J142" s="131" t="str">
        <f>$A$142&amp;C142</f>
        <v>311</v>
      </c>
      <c r="K142" s="24" t="str">
        <f t="shared" si="30"/>
        <v>食器洗浄器</v>
      </c>
    </row>
    <row r="143" spans="1:11" x14ac:dyDescent="0.4">
      <c r="A143" s="338"/>
      <c r="B143" s="339"/>
      <c r="C143" s="31">
        <v>2</v>
      </c>
      <c r="D143" s="74" t="s">
        <v>278</v>
      </c>
      <c r="E143" s="31"/>
      <c r="J143" s="131" t="str">
        <f t="shared" ref="J143:J147" si="32">$A$142&amp;C143</f>
        <v>312</v>
      </c>
      <c r="K143" s="24" t="str">
        <f t="shared" si="30"/>
        <v>調理器・調理台</v>
      </c>
    </row>
    <row r="144" spans="1:11" x14ac:dyDescent="0.4">
      <c r="A144" s="338"/>
      <c r="B144" s="339"/>
      <c r="C144" s="31">
        <v>3</v>
      </c>
      <c r="D144" s="74" t="s">
        <v>279</v>
      </c>
      <c r="E144" s="31"/>
      <c r="J144" s="131" t="str">
        <f t="shared" si="32"/>
        <v>313</v>
      </c>
      <c r="K144" s="24" t="str">
        <f t="shared" si="30"/>
        <v>流し台</v>
      </c>
    </row>
    <row r="145" spans="1:11" x14ac:dyDescent="0.4">
      <c r="A145" s="338"/>
      <c r="B145" s="339"/>
      <c r="C145" s="31">
        <v>4</v>
      </c>
      <c r="D145" s="74" t="s">
        <v>280</v>
      </c>
      <c r="E145" s="31"/>
      <c r="J145" s="131" t="str">
        <f t="shared" si="32"/>
        <v>314</v>
      </c>
      <c r="K145" s="24" t="str">
        <f t="shared" si="30"/>
        <v>ガス器具</v>
      </c>
    </row>
    <row r="146" spans="1:11" x14ac:dyDescent="0.4">
      <c r="A146" s="338"/>
      <c r="B146" s="339"/>
      <c r="C146" s="31">
        <v>5</v>
      </c>
      <c r="D146" s="77" t="s">
        <v>281</v>
      </c>
      <c r="E146" s="31"/>
      <c r="J146" s="131" t="str">
        <f t="shared" si="32"/>
        <v>315</v>
      </c>
      <c r="K146" s="24" t="str">
        <f t="shared" si="30"/>
        <v>業務用冷蔵庫・冷凍庫</v>
      </c>
    </row>
    <row r="147" spans="1:11" x14ac:dyDescent="0.4">
      <c r="A147" s="338"/>
      <c r="B147" s="339"/>
      <c r="C147" s="31">
        <v>6</v>
      </c>
      <c r="D147" s="74" t="s">
        <v>306</v>
      </c>
      <c r="E147" s="31"/>
      <c r="J147" s="131" t="str">
        <f t="shared" si="32"/>
        <v>316</v>
      </c>
      <c r="K147" s="24" t="str">
        <f t="shared" si="30"/>
        <v>その他</v>
      </c>
    </row>
    <row r="148" spans="1:11" x14ac:dyDescent="0.4">
      <c r="A148" s="338">
        <v>32</v>
      </c>
      <c r="B148" s="339" t="s">
        <v>282</v>
      </c>
      <c r="C148" s="31">
        <v>1</v>
      </c>
      <c r="D148" s="77" t="s">
        <v>283</v>
      </c>
      <c r="E148" s="31"/>
      <c r="J148" s="131" t="str">
        <f>$A$148&amp;C148</f>
        <v>321</v>
      </c>
      <c r="K148" s="24" t="str">
        <f t="shared" si="30"/>
        <v>リサイクル・水処理装置</v>
      </c>
    </row>
    <row r="149" spans="1:11" x14ac:dyDescent="0.4">
      <c r="A149" s="338"/>
      <c r="B149" s="339"/>
      <c r="C149" s="31">
        <v>2</v>
      </c>
      <c r="D149" s="74" t="s">
        <v>284</v>
      </c>
      <c r="E149" s="31"/>
      <c r="J149" s="131" t="str">
        <f t="shared" ref="J149:J152" si="33">$A$148&amp;C149</f>
        <v>322</v>
      </c>
      <c r="K149" s="24" t="str">
        <f t="shared" si="30"/>
        <v>焼却炉</v>
      </c>
    </row>
    <row r="150" spans="1:11" x14ac:dyDescent="0.4">
      <c r="A150" s="338"/>
      <c r="B150" s="339"/>
      <c r="C150" s="31">
        <v>3</v>
      </c>
      <c r="D150" s="74" t="s">
        <v>285</v>
      </c>
      <c r="E150" s="31"/>
      <c r="J150" s="131" t="str">
        <f t="shared" si="33"/>
        <v>323</v>
      </c>
      <c r="K150" s="24" t="str">
        <f t="shared" si="30"/>
        <v>ボイラー・冷暖房機器</v>
      </c>
    </row>
    <row r="151" spans="1:11" x14ac:dyDescent="0.4">
      <c r="A151" s="338"/>
      <c r="B151" s="339"/>
      <c r="C151" s="31">
        <v>4</v>
      </c>
      <c r="D151" s="74" t="s">
        <v>286</v>
      </c>
      <c r="E151" s="31"/>
      <c r="J151" s="131" t="str">
        <f t="shared" si="33"/>
        <v>324</v>
      </c>
      <c r="K151" s="24" t="str">
        <f t="shared" si="30"/>
        <v>浴槽・トイレ</v>
      </c>
    </row>
    <row r="152" spans="1:11" x14ac:dyDescent="0.4">
      <c r="A152" s="338"/>
      <c r="B152" s="339"/>
      <c r="C152" s="31">
        <v>5</v>
      </c>
      <c r="D152" s="74" t="s">
        <v>306</v>
      </c>
      <c r="E152" s="31"/>
      <c r="J152" s="131" t="str">
        <f t="shared" si="33"/>
        <v>325</v>
      </c>
      <c r="K152" s="24" t="str">
        <f t="shared" si="30"/>
        <v>その他</v>
      </c>
    </row>
    <row r="153" spans="1:11" x14ac:dyDescent="0.4">
      <c r="A153" s="338">
        <v>33</v>
      </c>
      <c r="B153" s="339" t="s">
        <v>287</v>
      </c>
      <c r="C153" s="31">
        <v>1</v>
      </c>
      <c r="D153" s="74" t="s">
        <v>288</v>
      </c>
      <c r="E153" s="31"/>
      <c r="J153" s="131" t="str">
        <f>$A$153&amp;C153</f>
        <v>331</v>
      </c>
      <c r="K153" s="24" t="str">
        <f t="shared" si="30"/>
        <v>交通安全用品</v>
      </c>
    </row>
    <row r="154" spans="1:11" x14ac:dyDescent="0.4">
      <c r="A154" s="338"/>
      <c r="B154" s="339"/>
      <c r="C154" s="31">
        <v>2</v>
      </c>
      <c r="D154" s="74" t="s">
        <v>306</v>
      </c>
      <c r="E154" s="31"/>
      <c r="J154" s="131" t="str">
        <f t="shared" ref="J154" si="34">$A$153&amp;C154</f>
        <v>332</v>
      </c>
      <c r="K154" s="24" t="str">
        <f t="shared" si="30"/>
        <v>その他</v>
      </c>
    </row>
    <row r="155" spans="1:11" x14ac:dyDescent="0.4">
      <c r="A155" s="338">
        <v>34</v>
      </c>
      <c r="B155" s="339" t="s">
        <v>289</v>
      </c>
      <c r="C155" s="31">
        <v>1</v>
      </c>
      <c r="D155" s="77" t="s">
        <v>290</v>
      </c>
      <c r="E155" s="31"/>
      <c r="J155" s="131" t="str">
        <f>$A$155&amp;C155</f>
        <v>341</v>
      </c>
      <c r="K155" s="24" t="str">
        <f t="shared" si="30"/>
        <v>家具</v>
      </c>
    </row>
    <row r="156" spans="1:11" x14ac:dyDescent="0.4">
      <c r="A156" s="338"/>
      <c r="B156" s="339"/>
      <c r="C156" s="31">
        <v>2</v>
      </c>
      <c r="D156" s="74" t="s">
        <v>291</v>
      </c>
      <c r="E156" s="31"/>
      <c r="J156" s="131" t="str">
        <f t="shared" ref="J156:J159" si="35">$A$155&amp;C156</f>
        <v>342</v>
      </c>
      <c r="K156" s="24" t="str">
        <f t="shared" si="30"/>
        <v>絨毯</v>
      </c>
    </row>
    <row r="157" spans="1:11" x14ac:dyDescent="0.4">
      <c r="A157" s="338"/>
      <c r="B157" s="339"/>
      <c r="C157" s="31">
        <v>3</v>
      </c>
      <c r="D157" s="74" t="s">
        <v>292</v>
      </c>
      <c r="E157" s="31"/>
      <c r="J157" s="131" t="str">
        <f t="shared" si="35"/>
        <v>343</v>
      </c>
      <c r="K157" s="24" t="str">
        <f t="shared" si="30"/>
        <v>畳</v>
      </c>
    </row>
    <row r="158" spans="1:11" x14ac:dyDescent="0.4">
      <c r="A158" s="338"/>
      <c r="B158" s="339"/>
      <c r="C158" s="31">
        <v>4</v>
      </c>
      <c r="D158" s="77" t="s">
        <v>293</v>
      </c>
      <c r="E158" s="31"/>
      <c r="J158" s="131" t="str">
        <f t="shared" si="35"/>
        <v>344</v>
      </c>
      <c r="K158" s="24" t="str">
        <f t="shared" si="30"/>
        <v>カーテン・ブラインド</v>
      </c>
    </row>
    <row r="159" spans="1:11" x14ac:dyDescent="0.4">
      <c r="A159" s="338"/>
      <c r="B159" s="339"/>
      <c r="C159" s="31">
        <v>5</v>
      </c>
      <c r="D159" s="74" t="s">
        <v>306</v>
      </c>
      <c r="E159" s="31"/>
      <c r="J159" s="131" t="str">
        <f t="shared" si="35"/>
        <v>345</v>
      </c>
      <c r="K159" s="24" t="str">
        <f t="shared" si="30"/>
        <v>その他</v>
      </c>
    </row>
    <row r="160" spans="1:11" x14ac:dyDescent="0.4">
      <c r="A160" s="338">
        <v>35</v>
      </c>
      <c r="B160" s="339" t="s">
        <v>294</v>
      </c>
      <c r="C160" s="31">
        <v>1</v>
      </c>
      <c r="D160" s="77" t="s">
        <v>295</v>
      </c>
      <c r="E160" s="31"/>
      <c r="J160" s="131" t="str">
        <f>$A$160&amp;C160</f>
        <v>351</v>
      </c>
      <c r="K160" s="24" t="str">
        <f t="shared" si="30"/>
        <v>旗・緞帳・幟</v>
      </c>
    </row>
    <row r="161" spans="1:11" x14ac:dyDescent="0.4">
      <c r="A161" s="338"/>
      <c r="B161" s="339"/>
      <c r="C161" s="31">
        <v>2</v>
      </c>
      <c r="D161" s="74" t="s">
        <v>296</v>
      </c>
      <c r="E161" s="31"/>
      <c r="J161" s="131" t="str">
        <f t="shared" ref="J161:J164" si="36">$A$160&amp;C161</f>
        <v>352</v>
      </c>
      <c r="K161" s="24" t="str">
        <f t="shared" si="30"/>
        <v>腕章・ステッカー</v>
      </c>
    </row>
    <row r="162" spans="1:11" x14ac:dyDescent="0.4">
      <c r="A162" s="338"/>
      <c r="B162" s="339"/>
      <c r="C162" s="31">
        <v>3</v>
      </c>
      <c r="D162" s="74" t="s">
        <v>297</v>
      </c>
      <c r="E162" s="31"/>
      <c r="J162" s="131" t="str">
        <f t="shared" si="36"/>
        <v>353</v>
      </c>
      <c r="K162" s="24" t="str">
        <f t="shared" si="30"/>
        <v>道路標識類</v>
      </c>
    </row>
    <row r="163" spans="1:11" x14ac:dyDescent="0.4">
      <c r="A163" s="338"/>
      <c r="B163" s="339"/>
      <c r="C163" s="31">
        <v>4</v>
      </c>
      <c r="D163" s="74" t="s">
        <v>298</v>
      </c>
      <c r="E163" s="31"/>
      <c r="J163" s="131" t="str">
        <f t="shared" si="36"/>
        <v>354</v>
      </c>
      <c r="K163" s="24" t="str">
        <f t="shared" si="30"/>
        <v>掲示板・表示板</v>
      </c>
    </row>
    <row r="164" spans="1:11" x14ac:dyDescent="0.4">
      <c r="A164" s="338"/>
      <c r="B164" s="339"/>
      <c r="C164" s="31">
        <v>5</v>
      </c>
      <c r="D164" s="74" t="s">
        <v>306</v>
      </c>
      <c r="E164" s="31"/>
      <c r="J164" s="131" t="str">
        <f t="shared" si="36"/>
        <v>355</v>
      </c>
      <c r="K164" s="24" t="str">
        <f t="shared" si="30"/>
        <v>その他</v>
      </c>
    </row>
    <row r="165" spans="1:11" x14ac:dyDescent="0.4">
      <c r="A165" s="338">
        <v>36</v>
      </c>
      <c r="B165" s="339" t="s">
        <v>299</v>
      </c>
      <c r="C165" s="31">
        <v>1</v>
      </c>
      <c r="D165" s="77" t="s">
        <v>301</v>
      </c>
      <c r="E165" s="31"/>
      <c r="J165" s="131" t="str">
        <f>$A$165&amp;C165</f>
        <v>361</v>
      </c>
      <c r="K165" s="24" t="str">
        <f t="shared" si="30"/>
        <v>自動車修繕</v>
      </c>
    </row>
    <row r="166" spans="1:11" x14ac:dyDescent="0.4">
      <c r="A166" s="338"/>
      <c r="B166" s="339"/>
      <c r="C166" s="31">
        <v>2</v>
      </c>
      <c r="D166" s="74" t="s">
        <v>300</v>
      </c>
      <c r="E166" s="31"/>
      <c r="J166" s="131" t="str">
        <f t="shared" ref="J166" si="37">$A$165&amp;C166</f>
        <v>362</v>
      </c>
      <c r="K166" s="24" t="str">
        <f t="shared" si="30"/>
        <v>船舶修繕</v>
      </c>
    </row>
    <row r="167" spans="1:11" x14ac:dyDescent="0.4">
      <c r="A167" s="78">
        <v>37</v>
      </c>
      <c r="B167" s="73" t="s">
        <v>302</v>
      </c>
      <c r="C167" s="31">
        <v>1</v>
      </c>
      <c r="D167" s="74" t="s">
        <v>306</v>
      </c>
      <c r="E167" s="31"/>
      <c r="J167" s="131" t="str">
        <f>$A$167&amp;C167</f>
        <v>371</v>
      </c>
      <c r="K167" s="24" t="str">
        <f t="shared" si="30"/>
        <v>その他</v>
      </c>
    </row>
    <row r="168" spans="1:11" x14ac:dyDescent="0.4">
      <c r="A168" s="78">
        <v>38</v>
      </c>
      <c r="B168" s="73" t="s">
        <v>303</v>
      </c>
      <c r="C168" s="31">
        <v>1</v>
      </c>
      <c r="D168" s="74" t="s">
        <v>303</v>
      </c>
      <c r="E168" s="31"/>
      <c r="J168" s="131" t="str">
        <f>$A$168&amp;C168</f>
        <v>381</v>
      </c>
      <c r="K168" s="24" t="str">
        <f t="shared" si="30"/>
        <v>ＯＡ機器リース</v>
      </c>
    </row>
    <row r="169" spans="1:11" x14ac:dyDescent="0.4">
      <c r="A169" s="78">
        <v>39</v>
      </c>
      <c r="B169" s="73" t="s">
        <v>304</v>
      </c>
      <c r="C169" s="31">
        <v>1</v>
      </c>
      <c r="D169" s="74" t="s">
        <v>304</v>
      </c>
      <c r="E169" s="31"/>
      <c r="J169" s="131" t="str">
        <f>$A$169&amp;C169</f>
        <v>391</v>
      </c>
      <c r="K169" s="24" t="str">
        <f t="shared" si="30"/>
        <v>自動車リース</v>
      </c>
    </row>
    <row r="170" spans="1:11" x14ac:dyDescent="0.4">
      <c r="A170" s="78">
        <v>40</v>
      </c>
      <c r="B170" s="73" t="s">
        <v>306</v>
      </c>
      <c r="C170" s="31">
        <v>1</v>
      </c>
      <c r="D170" s="74" t="s">
        <v>306</v>
      </c>
      <c r="E170" s="31"/>
      <c r="J170" s="131" t="str">
        <f>$A$170&amp;C170</f>
        <v>401</v>
      </c>
      <c r="K170" s="24" t="str">
        <f t="shared" si="30"/>
        <v>その他</v>
      </c>
    </row>
    <row r="171" spans="1:11" x14ac:dyDescent="0.4">
      <c r="A171" s="338">
        <v>41</v>
      </c>
      <c r="B171" s="339" t="s">
        <v>313</v>
      </c>
      <c r="C171" s="31">
        <v>1</v>
      </c>
      <c r="D171" s="74" t="s">
        <v>307</v>
      </c>
      <c r="E171" s="31"/>
      <c r="J171" s="131" t="str">
        <f>$A$171&amp;C171</f>
        <v>411</v>
      </c>
      <c r="K171" s="24" t="str">
        <f t="shared" si="30"/>
        <v>石材</v>
      </c>
    </row>
    <row r="172" spans="1:11" x14ac:dyDescent="0.4">
      <c r="A172" s="338"/>
      <c r="B172" s="339"/>
      <c r="C172" s="31">
        <v>2</v>
      </c>
      <c r="D172" s="74" t="s">
        <v>308</v>
      </c>
      <c r="E172" s="31"/>
      <c r="J172" s="131" t="str">
        <f t="shared" ref="J172:J176" si="38">$A$171&amp;C172</f>
        <v>412</v>
      </c>
      <c r="K172" s="24" t="str">
        <f t="shared" si="30"/>
        <v>セメント</v>
      </c>
    </row>
    <row r="173" spans="1:11" x14ac:dyDescent="0.4">
      <c r="A173" s="338"/>
      <c r="B173" s="339"/>
      <c r="C173" s="31">
        <v>3</v>
      </c>
      <c r="D173" s="74" t="s">
        <v>309</v>
      </c>
      <c r="E173" s="31"/>
      <c r="J173" s="131" t="str">
        <f t="shared" si="38"/>
        <v>413</v>
      </c>
      <c r="K173" s="24" t="str">
        <f t="shared" si="30"/>
        <v>鋼材</v>
      </c>
    </row>
    <row r="174" spans="1:11" x14ac:dyDescent="0.4">
      <c r="A174" s="338"/>
      <c r="B174" s="339"/>
      <c r="C174" s="31">
        <v>4</v>
      </c>
      <c r="D174" s="74" t="s">
        <v>310</v>
      </c>
      <c r="E174" s="31"/>
      <c r="J174" s="131" t="str">
        <f t="shared" si="38"/>
        <v>414</v>
      </c>
      <c r="K174" s="24" t="str">
        <f t="shared" si="30"/>
        <v>木材</v>
      </c>
    </row>
    <row r="175" spans="1:11" x14ac:dyDescent="0.4">
      <c r="A175" s="338"/>
      <c r="B175" s="339"/>
      <c r="C175" s="31">
        <v>5</v>
      </c>
      <c r="D175" s="74" t="s">
        <v>311</v>
      </c>
      <c r="E175" s="31"/>
      <c r="J175" s="131" t="str">
        <f t="shared" si="38"/>
        <v>415</v>
      </c>
      <c r="K175" s="24" t="str">
        <f t="shared" si="30"/>
        <v>油脂</v>
      </c>
    </row>
    <row r="176" spans="1:11" x14ac:dyDescent="0.4">
      <c r="A176" s="338"/>
      <c r="B176" s="339"/>
      <c r="C176" s="31">
        <v>6</v>
      </c>
      <c r="D176" s="74" t="s">
        <v>312</v>
      </c>
      <c r="E176" s="31"/>
      <c r="J176" s="131" t="str">
        <f t="shared" si="38"/>
        <v>416</v>
      </c>
      <c r="K176" s="24" t="str">
        <f t="shared" si="30"/>
        <v>その他（製造）</v>
      </c>
    </row>
    <row r="177" spans="1:11" ht="24.75" customHeight="1" x14ac:dyDescent="0.4">
      <c r="A177" s="338">
        <v>50</v>
      </c>
      <c r="B177" s="339" t="s">
        <v>127</v>
      </c>
      <c r="C177" s="31">
        <v>1</v>
      </c>
      <c r="D177" s="77" t="s">
        <v>314</v>
      </c>
      <c r="E177" s="75" t="s">
        <v>347</v>
      </c>
      <c r="J177" s="131" t="str">
        <f>$A$177&amp;C177</f>
        <v>501</v>
      </c>
      <c r="K177" s="24" t="str">
        <f t="shared" si="30"/>
        <v>建築物清掃業</v>
      </c>
    </row>
    <row r="178" spans="1:11" ht="56.25" x14ac:dyDescent="0.4">
      <c r="A178" s="338"/>
      <c r="B178" s="339"/>
      <c r="C178" s="31">
        <v>2</v>
      </c>
      <c r="D178" s="77" t="s">
        <v>321</v>
      </c>
      <c r="E178" s="75" t="s">
        <v>348</v>
      </c>
      <c r="J178" s="131" t="str">
        <f t="shared" ref="J178:J184" si="39">$A$177&amp;C178</f>
        <v>502</v>
      </c>
      <c r="K178" s="24" t="str">
        <f t="shared" si="30"/>
        <v>建築物環境衛生管理業</v>
      </c>
    </row>
    <row r="179" spans="1:11" ht="28.5" customHeight="1" x14ac:dyDescent="0.4">
      <c r="A179" s="338"/>
      <c r="B179" s="339"/>
      <c r="C179" s="31">
        <v>3</v>
      </c>
      <c r="D179" s="77" t="s">
        <v>315</v>
      </c>
      <c r="E179" s="75" t="s">
        <v>349</v>
      </c>
      <c r="J179" s="131" t="str">
        <f t="shared" si="39"/>
        <v>503</v>
      </c>
      <c r="K179" s="24" t="str">
        <f t="shared" si="30"/>
        <v>建築物空気環境測定業</v>
      </c>
    </row>
    <row r="180" spans="1:11" ht="28.5" customHeight="1" x14ac:dyDescent="0.4">
      <c r="A180" s="338"/>
      <c r="B180" s="339"/>
      <c r="C180" s="31">
        <v>4</v>
      </c>
      <c r="D180" s="77" t="s">
        <v>316</v>
      </c>
      <c r="E180" s="75" t="s">
        <v>350</v>
      </c>
      <c r="J180" s="131" t="str">
        <f t="shared" si="39"/>
        <v>504</v>
      </c>
      <c r="K180" s="24" t="str">
        <f t="shared" si="30"/>
        <v>建築物飲料水水質検査業　　</v>
      </c>
    </row>
    <row r="181" spans="1:11" ht="28.5" customHeight="1" x14ac:dyDescent="0.4">
      <c r="A181" s="338"/>
      <c r="B181" s="339"/>
      <c r="C181" s="31">
        <v>5</v>
      </c>
      <c r="D181" s="77" t="s">
        <v>317</v>
      </c>
      <c r="E181" s="75" t="s">
        <v>351</v>
      </c>
      <c r="J181" s="131" t="str">
        <f t="shared" si="39"/>
        <v>505</v>
      </c>
      <c r="K181" s="24" t="str">
        <f t="shared" si="30"/>
        <v>建築物飲料水貯水槽清掃業　</v>
      </c>
    </row>
    <row r="182" spans="1:11" ht="33.75" x14ac:dyDescent="0.4">
      <c r="A182" s="338"/>
      <c r="B182" s="339"/>
      <c r="C182" s="31">
        <v>6</v>
      </c>
      <c r="D182" s="77" t="s">
        <v>318</v>
      </c>
      <c r="E182" s="75" t="s">
        <v>352</v>
      </c>
      <c r="J182" s="131" t="str">
        <f t="shared" si="39"/>
        <v>506</v>
      </c>
      <c r="K182" s="24" t="str">
        <f t="shared" si="30"/>
        <v>建築物ねずみ、こん虫防除業　</v>
      </c>
    </row>
    <row r="183" spans="1:11" ht="24" customHeight="1" x14ac:dyDescent="0.4">
      <c r="A183" s="338"/>
      <c r="B183" s="339"/>
      <c r="C183" s="31">
        <v>7</v>
      </c>
      <c r="D183" s="77" t="s">
        <v>319</v>
      </c>
      <c r="E183" s="75" t="s">
        <v>353</v>
      </c>
      <c r="J183" s="131" t="str">
        <f t="shared" si="39"/>
        <v>507</v>
      </c>
      <c r="K183" s="24" t="str">
        <f t="shared" si="30"/>
        <v>白あり防除業</v>
      </c>
    </row>
    <row r="184" spans="1:11" ht="24" customHeight="1" x14ac:dyDescent="0.4">
      <c r="A184" s="338"/>
      <c r="B184" s="339"/>
      <c r="C184" s="31">
        <v>8</v>
      </c>
      <c r="D184" s="77" t="s">
        <v>320</v>
      </c>
      <c r="E184" s="75" t="s">
        <v>354</v>
      </c>
      <c r="J184" s="131" t="str">
        <f t="shared" si="39"/>
        <v>508</v>
      </c>
      <c r="K184" s="24" t="str">
        <f t="shared" si="30"/>
        <v>浄化槽清掃業</v>
      </c>
    </row>
    <row r="185" spans="1:11" ht="24" customHeight="1" x14ac:dyDescent="0.4">
      <c r="A185" s="338">
        <v>51</v>
      </c>
      <c r="B185" s="339" t="s">
        <v>344</v>
      </c>
      <c r="C185" s="31">
        <v>1</v>
      </c>
      <c r="D185" s="77" t="s">
        <v>322</v>
      </c>
      <c r="E185" s="75" t="s">
        <v>355</v>
      </c>
      <c r="J185" s="131" t="str">
        <f>$A$185&amp;C185</f>
        <v>511</v>
      </c>
      <c r="K185" s="24" t="str">
        <f t="shared" si="30"/>
        <v>浄化槽保守点検業</v>
      </c>
    </row>
    <row r="186" spans="1:11" ht="24" customHeight="1" x14ac:dyDescent="0.4">
      <c r="A186" s="338"/>
      <c r="B186" s="339"/>
      <c r="C186" s="31">
        <v>2</v>
      </c>
      <c r="D186" s="77" t="s">
        <v>323</v>
      </c>
      <c r="E186" s="75" t="s">
        <v>356</v>
      </c>
      <c r="J186" s="131" t="str">
        <f t="shared" ref="J186:J193" si="40">$A$185&amp;C186</f>
        <v>512</v>
      </c>
      <c r="K186" s="24" t="str">
        <f t="shared" si="30"/>
        <v>消防設備保守点検業</v>
      </c>
    </row>
    <row r="187" spans="1:11" ht="28.5" customHeight="1" x14ac:dyDescent="0.4">
      <c r="A187" s="338"/>
      <c r="B187" s="339"/>
      <c r="C187" s="31">
        <v>3</v>
      </c>
      <c r="D187" s="77" t="s">
        <v>324</v>
      </c>
      <c r="E187" s="75" t="s">
        <v>357</v>
      </c>
      <c r="J187" s="131" t="str">
        <f t="shared" si="40"/>
        <v>513</v>
      </c>
      <c r="K187" s="24" t="str">
        <f t="shared" si="30"/>
        <v>電気工作物保守点検業</v>
      </c>
    </row>
    <row r="188" spans="1:11" ht="28.5" customHeight="1" x14ac:dyDescent="0.4">
      <c r="A188" s="338"/>
      <c r="B188" s="339"/>
      <c r="C188" s="31">
        <v>4</v>
      </c>
      <c r="D188" s="77" t="s">
        <v>325</v>
      </c>
      <c r="E188" s="75" t="s">
        <v>358</v>
      </c>
      <c r="J188" s="131" t="str">
        <f t="shared" si="40"/>
        <v>514</v>
      </c>
      <c r="K188" s="24" t="str">
        <f t="shared" si="30"/>
        <v>昇降機保守点検業</v>
      </c>
    </row>
    <row r="189" spans="1:11" ht="28.5" customHeight="1" x14ac:dyDescent="0.4">
      <c r="A189" s="338"/>
      <c r="B189" s="339"/>
      <c r="C189" s="31">
        <v>5</v>
      </c>
      <c r="D189" s="77" t="s">
        <v>326</v>
      </c>
      <c r="E189" s="75" t="s">
        <v>359</v>
      </c>
      <c r="J189" s="131" t="str">
        <f t="shared" si="40"/>
        <v>515</v>
      </c>
      <c r="K189" s="24" t="str">
        <f t="shared" si="30"/>
        <v>自動ドア保守点検業</v>
      </c>
    </row>
    <row r="190" spans="1:11" ht="28.5" customHeight="1" x14ac:dyDescent="0.4">
      <c r="A190" s="338"/>
      <c r="B190" s="339"/>
      <c r="C190" s="31">
        <v>6</v>
      </c>
      <c r="D190" s="77" t="s">
        <v>327</v>
      </c>
      <c r="E190" s="75" t="s">
        <v>360</v>
      </c>
      <c r="J190" s="131" t="str">
        <f t="shared" si="40"/>
        <v>516</v>
      </c>
      <c r="K190" s="24" t="str">
        <f t="shared" si="30"/>
        <v>地下タンク及び地下埋設配管定期点検業</v>
      </c>
    </row>
    <row r="191" spans="1:11" ht="28.5" customHeight="1" x14ac:dyDescent="0.4">
      <c r="A191" s="338"/>
      <c r="B191" s="339"/>
      <c r="C191" s="31">
        <v>7</v>
      </c>
      <c r="D191" s="77" t="s">
        <v>328</v>
      </c>
      <c r="E191" s="75" t="s">
        <v>361</v>
      </c>
      <c r="J191" s="131" t="str">
        <f t="shared" si="40"/>
        <v>517</v>
      </c>
      <c r="K191" s="24" t="str">
        <f t="shared" si="30"/>
        <v>機器保守点検業</v>
      </c>
    </row>
    <row r="192" spans="1:11" ht="28.5" customHeight="1" x14ac:dyDescent="0.4">
      <c r="A192" s="338"/>
      <c r="B192" s="339"/>
      <c r="C192" s="31">
        <v>8</v>
      </c>
      <c r="D192" s="77" t="s">
        <v>329</v>
      </c>
      <c r="E192" s="75" t="s">
        <v>362</v>
      </c>
      <c r="J192" s="131" t="str">
        <f t="shared" si="40"/>
        <v>518</v>
      </c>
      <c r="K192" s="24" t="str">
        <f t="shared" si="30"/>
        <v>上水道施設維持管理業</v>
      </c>
    </row>
    <row r="193" spans="1:11" ht="28.5" customHeight="1" x14ac:dyDescent="0.4">
      <c r="A193" s="338"/>
      <c r="B193" s="339"/>
      <c r="C193" s="31">
        <v>9</v>
      </c>
      <c r="D193" s="77" t="s">
        <v>330</v>
      </c>
      <c r="E193" s="75" t="s">
        <v>363</v>
      </c>
      <c r="J193" s="131" t="str">
        <f t="shared" si="40"/>
        <v>519</v>
      </c>
      <c r="K193" s="24" t="str">
        <f t="shared" si="30"/>
        <v>下水道施設維持管理業</v>
      </c>
    </row>
    <row r="194" spans="1:11" ht="23.25" customHeight="1" x14ac:dyDescent="0.4">
      <c r="A194" s="338">
        <v>52</v>
      </c>
      <c r="B194" s="339" t="s">
        <v>345</v>
      </c>
      <c r="C194" s="31">
        <v>1</v>
      </c>
      <c r="D194" s="77" t="s">
        <v>331</v>
      </c>
      <c r="E194" s="75" t="s">
        <v>364</v>
      </c>
      <c r="J194" s="131" t="str">
        <f>$A$194&amp;C194</f>
        <v>521</v>
      </c>
      <c r="K194" s="24" t="str">
        <f t="shared" si="30"/>
        <v>一般廃棄物収集運搬業</v>
      </c>
    </row>
    <row r="195" spans="1:11" ht="23.25" customHeight="1" x14ac:dyDescent="0.4">
      <c r="A195" s="338"/>
      <c r="B195" s="339"/>
      <c r="C195" s="31">
        <v>2</v>
      </c>
      <c r="D195" s="77" t="s">
        <v>332</v>
      </c>
      <c r="E195" s="75" t="s">
        <v>365</v>
      </c>
      <c r="J195" s="131" t="str">
        <f t="shared" ref="J195:J197" si="41">$A$194&amp;C195</f>
        <v>522</v>
      </c>
      <c r="K195" s="24" t="str">
        <f t="shared" si="30"/>
        <v>一般廃棄物処分業</v>
      </c>
    </row>
    <row r="196" spans="1:11" ht="23.25" customHeight="1" x14ac:dyDescent="0.4">
      <c r="A196" s="338"/>
      <c r="B196" s="339"/>
      <c r="C196" s="31">
        <v>3</v>
      </c>
      <c r="D196" s="77" t="s">
        <v>333</v>
      </c>
      <c r="E196" s="75" t="s">
        <v>366</v>
      </c>
      <c r="J196" s="131" t="str">
        <f t="shared" si="41"/>
        <v>523</v>
      </c>
      <c r="K196" s="24" t="str">
        <f t="shared" si="30"/>
        <v>産業廃棄物収集運搬業　　　　</v>
      </c>
    </row>
    <row r="197" spans="1:11" ht="28.5" customHeight="1" x14ac:dyDescent="0.4">
      <c r="A197" s="338"/>
      <c r="B197" s="339"/>
      <c r="C197" s="31">
        <v>4</v>
      </c>
      <c r="D197" s="77" t="s">
        <v>334</v>
      </c>
      <c r="E197" s="75" t="s">
        <v>367</v>
      </c>
      <c r="J197" s="131" t="str">
        <f t="shared" si="41"/>
        <v>524</v>
      </c>
      <c r="K197" s="24" t="str">
        <f t="shared" ref="K197:K207" si="42">D197</f>
        <v>産業廃棄物処分業</v>
      </c>
    </row>
    <row r="198" spans="1:11" ht="28.5" customHeight="1" x14ac:dyDescent="0.4">
      <c r="A198" s="338">
        <v>53</v>
      </c>
      <c r="B198" s="339" t="s">
        <v>346</v>
      </c>
      <c r="C198" s="31">
        <v>1</v>
      </c>
      <c r="D198" s="79" t="s">
        <v>335</v>
      </c>
      <c r="E198" s="75" t="s">
        <v>368</v>
      </c>
      <c r="J198" s="131" t="str">
        <f>$A$198&amp;C198</f>
        <v>531</v>
      </c>
      <c r="K198" s="24" t="str">
        <f t="shared" si="42"/>
        <v>警備業</v>
      </c>
    </row>
    <row r="199" spans="1:11" ht="28.5" customHeight="1" x14ac:dyDescent="0.4">
      <c r="A199" s="338"/>
      <c r="B199" s="339"/>
      <c r="C199" s="31">
        <v>2</v>
      </c>
      <c r="D199" s="79" t="s">
        <v>336</v>
      </c>
      <c r="E199" s="75" t="s">
        <v>369</v>
      </c>
      <c r="J199" s="131" t="str">
        <f t="shared" ref="J199:J207" si="43">$A$198&amp;C199</f>
        <v>532</v>
      </c>
      <c r="K199" s="24" t="str">
        <f t="shared" si="42"/>
        <v>松くい虫防除業</v>
      </c>
    </row>
    <row r="200" spans="1:11" ht="28.5" customHeight="1" x14ac:dyDescent="0.4">
      <c r="A200" s="338"/>
      <c r="B200" s="339"/>
      <c r="C200" s="31">
        <v>3</v>
      </c>
      <c r="D200" s="79" t="s">
        <v>337</v>
      </c>
      <c r="E200" s="75" t="s">
        <v>370</v>
      </c>
      <c r="J200" s="131" t="str">
        <f t="shared" si="43"/>
        <v>533</v>
      </c>
      <c r="K200" s="24" t="str">
        <f t="shared" si="42"/>
        <v>情報処理業</v>
      </c>
    </row>
    <row r="201" spans="1:11" ht="28.5" customHeight="1" x14ac:dyDescent="0.4">
      <c r="A201" s="338"/>
      <c r="B201" s="339"/>
      <c r="C201" s="31">
        <v>4</v>
      </c>
      <c r="D201" s="79" t="s">
        <v>338</v>
      </c>
      <c r="E201" s="75" t="s">
        <v>371</v>
      </c>
      <c r="J201" s="131" t="str">
        <f t="shared" si="43"/>
        <v>534</v>
      </c>
      <c r="K201" s="24" t="str">
        <f t="shared" si="42"/>
        <v>広告企画制作業</v>
      </c>
    </row>
    <row r="202" spans="1:11" ht="28.5" customHeight="1" x14ac:dyDescent="0.4">
      <c r="A202" s="338"/>
      <c r="B202" s="339"/>
      <c r="C202" s="31">
        <v>5</v>
      </c>
      <c r="D202" s="79" t="s">
        <v>339</v>
      </c>
      <c r="E202" s="75" t="s">
        <v>372</v>
      </c>
      <c r="J202" s="131" t="str">
        <f>$A$198&amp;C202</f>
        <v>535</v>
      </c>
      <c r="K202" s="24" t="str">
        <f t="shared" si="42"/>
        <v>議事録作成業</v>
      </c>
    </row>
    <row r="203" spans="1:11" ht="28.5" customHeight="1" x14ac:dyDescent="0.4">
      <c r="A203" s="338"/>
      <c r="B203" s="339"/>
      <c r="C203" s="31">
        <v>6</v>
      </c>
      <c r="D203" s="79" t="s">
        <v>340</v>
      </c>
      <c r="E203" s="75" t="s">
        <v>373</v>
      </c>
      <c r="J203" s="131" t="str">
        <f t="shared" si="43"/>
        <v>536</v>
      </c>
      <c r="K203" s="24" t="str">
        <f t="shared" si="42"/>
        <v>計量証明業</v>
      </c>
    </row>
    <row r="204" spans="1:11" ht="28.5" customHeight="1" x14ac:dyDescent="0.4">
      <c r="A204" s="338"/>
      <c r="B204" s="339"/>
      <c r="C204" s="31">
        <v>7</v>
      </c>
      <c r="D204" s="79" t="s">
        <v>341</v>
      </c>
      <c r="E204" s="75" t="s">
        <v>374</v>
      </c>
      <c r="J204" s="131" t="str">
        <f t="shared" si="43"/>
        <v>537</v>
      </c>
      <c r="K204" s="24" t="str">
        <f t="shared" si="42"/>
        <v>調査・分析業</v>
      </c>
    </row>
    <row r="205" spans="1:11" ht="25.5" customHeight="1" x14ac:dyDescent="0.4">
      <c r="A205" s="338"/>
      <c r="B205" s="339"/>
      <c r="C205" s="31">
        <v>8</v>
      </c>
      <c r="D205" s="77" t="s">
        <v>342</v>
      </c>
      <c r="E205" s="75" t="s">
        <v>375</v>
      </c>
      <c r="J205" s="131" t="str">
        <f t="shared" si="43"/>
        <v>538</v>
      </c>
      <c r="K205" s="24" t="str">
        <f t="shared" si="42"/>
        <v>給食調理業</v>
      </c>
    </row>
    <row r="206" spans="1:11" ht="25.5" customHeight="1" x14ac:dyDescent="0.4">
      <c r="A206" s="338"/>
      <c r="B206" s="339"/>
      <c r="C206" s="31">
        <v>9</v>
      </c>
      <c r="D206" s="77" t="s">
        <v>343</v>
      </c>
      <c r="E206" s="75" t="s">
        <v>376</v>
      </c>
      <c r="J206" s="131" t="str">
        <f t="shared" si="43"/>
        <v>539</v>
      </c>
      <c r="K206" s="24" t="str">
        <f t="shared" si="42"/>
        <v>人材派遣業</v>
      </c>
    </row>
    <row r="207" spans="1:11" ht="25.5" customHeight="1" x14ac:dyDescent="0.4">
      <c r="A207" s="338"/>
      <c r="B207" s="339"/>
      <c r="C207" s="31">
        <v>10</v>
      </c>
      <c r="D207" s="79" t="s">
        <v>305</v>
      </c>
      <c r="E207" s="75"/>
      <c r="J207" s="131" t="str">
        <f t="shared" si="43"/>
        <v>5310</v>
      </c>
      <c r="K207" s="24" t="str">
        <f t="shared" si="42"/>
        <v>その他</v>
      </c>
    </row>
    <row r="208" spans="1:11" ht="30.75" customHeight="1" x14ac:dyDescent="0.4">
      <c r="A208" s="36" t="s">
        <v>591</v>
      </c>
      <c r="B208" s="71" t="s">
        <v>591</v>
      </c>
      <c r="D208" s="80"/>
      <c r="E208" s="81"/>
      <c r="J208" s="131" t="s">
        <v>600</v>
      </c>
      <c r="K208" s="24" t="s">
        <v>601</v>
      </c>
    </row>
  </sheetData>
  <sheetProtection algorithmName="SHA-512" hashValue="bq+Am05dGPASCUeLSPKpYr2sriBgjrbwN12lelIAqKzaejA4hdm8ZkeTq6n7kI+1FCt2C8wVHp2xALHUCrG0XA==" saltValue="KUnqomVOMK7QSGSReEfipg==" spinCount="100000" sheet="1" objects="1" scenarios="1"/>
  <mergeCells count="82">
    <mergeCell ref="A4:A9"/>
    <mergeCell ref="B4:B9"/>
    <mergeCell ref="A10:A14"/>
    <mergeCell ref="B10:B14"/>
    <mergeCell ref="A15:A18"/>
    <mergeCell ref="B15:B18"/>
    <mergeCell ref="A19:A20"/>
    <mergeCell ref="B19:B20"/>
    <mergeCell ref="A21:A22"/>
    <mergeCell ref="B21:B22"/>
    <mergeCell ref="A23:A26"/>
    <mergeCell ref="B23:B26"/>
    <mergeCell ref="A27:A31"/>
    <mergeCell ref="B27:B31"/>
    <mergeCell ref="A32:A35"/>
    <mergeCell ref="B32:B35"/>
    <mergeCell ref="A36:A40"/>
    <mergeCell ref="B36:B40"/>
    <mergeCell ref="A41:A48"/>
    <mergeCell ref="B41:B48"/>
    <mergeCell ref="A49:A55"/>
    <mergeCell ref="B49:B55"/>
    <mergeCell ref="A56:A60"/>
    <mergeCell ref="B56:B60"/>
    <mergeCell ref="A61:A65"/>
    <mergeCell ref="B61:B65"/>
    <mergeCell ref="A66:A68"/>
    <mergeCell ref="B66:B68"/>
    <mergeCell ref="A69:A71"/>
    <mergeCell ref="B69:B71"/>
    <mergeCell ref="A72:A75"/>
    <mergeCell ref="B72:B75"/>
    <mergeCell ref="A76:A80"/>
    <mergeCell ref="B76:B80"/>
    <mergeCell ref="A81:A85"/>
    <mergeCell ref="B81:B85"/>
    <mergeCell ref="A86:A87"/>
    <mergeCell ref="B86:B87"/>
    <mergeCell ref="A88:A94"/>
    <mergeCell ref="B88:B94"/>
    <mergeCell ref="A95:A103"/>
    <mergeCell ref="B95:B103"/>
    <mergeCell ref="A104:A107"/>
    <mergeCell ref="B104:B107"/>
    <mergeCell ref="A108:A111"/>
    <mergeCell ref="B108:B111"/>
    <mergeCell ref="A112:A115"/>
    <mergeCell ref="B112:B115"/>
    <mergeCell ref="A116:A118"/>
    <mergeCell ref="B116:B118"/>
    <mergeCell ref="A119:A121"/>
    <mergeCell ref="B119:B121"/>
    <mergeCell ref="A122:A125"/>
    <mergeCell ref="B122:B125"/>
    <mergeCell ref="A126:A129"/>
    <mergeCell ref="B126:B129"/>
    <mergeCell ref="A130:A133"/>
    <mergeCell ref="B130:B133"/>
    <mergeCell ref="A134:A141"/>
    <mergeCell ref="B134:B141"/>
    <mergeCell ref="A142:A147"/>
    <mergeCell ref="B142:B147"/>
    <mergeCell ref="A148:A152"/>
    <mergeCell ref="B148:B152"/>
    <mergeCell ref="A153:A154"/>
    <mergeCell ref="B153:B154"/>
    <mergeCell ref="A155:A159"/>
    <mergeCell ref="B155:B159"/>
    <mergeCell ref="A160:A164"/>
    <mergeCell ref="B160:B164"/>
    <mergeCell ref="A165:A166"/>
    <mergeCell ref="B165:B166"/>
    <mergeCell ref="A194:A197"/>
    <mergeCell ref="B194:B197"/>
    <mergeCell ref="A198:A207"/>
    <mergeCell ref="B198:B207"/>
    <mergeCell ref="A171:A176"/>
    <mergeCell ref="B171:B176"/>
    <mergeCell ref="A177:A184"/>
    <mergeCell ref="B177:B184"/>
    <mergeCell ref="A185:A193"/>
    <mergeCell ref="B185:B193"/>
  </mergeCells>
  <phoneticPr fontId="2"/>
  <pageMargins left="0.9055118110236221" right="0.70866141732283472" top="0.35433070866141736" bottom="0.35433070866141736" header="0.31496062992125984" footer="0.31496062992125984"/>
  <pageSetup paperSize="9" scale="51" fitToHeight="0" orientation="landscape" r:id="rId1"/>
  <rowBreaks count="3" manualBreakCount="3">
    <brk id="68" max="4" man="1"/>
    <brk id="133" max="16383" man="1"/>
    <brk id="17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3E3B3-CF1A-4A75-8C60-3FD70108E571}">
  <sheetPr>
    <pageSetUpPr fitToPage="1"/>
  </sheetPr>
  <dimension ref="A1:T34"/>
  <sheetViews>
    <sheetView workbookViewId="0">
      <selection activeCell="M11" sqref="M11"/>
    </sheetView>
  </sheetViews>
  <sheetFormatPr defaultRowHeight="13.5" x14ac:dyDescent="0.4"/>
  <cols>
    <col min="1" max="1" width="13" style="24" bestFit="1" customWidth="1"/>
    <col min="2" max="3" width="9" style="24"/>
    <col min="4" max="4" width="7.125" style="24" bestFit="1" customWidth="1"/>
    <col min="5" max="5" width="9" style="24"/>
    <col min="6" max="6" width="3.375" style="24" bestFit="1" customWidth="1"/>
    <col min="7" max="7" width="9" style="24"/>
    <col min="8" max="8" width="5.25" style="24" bestFit="1" customWidth="1"/>
    <col min="9" max="16384" width="9" style="24"/>
  </cols>
  <sheetData>
    <row r="1" spans="1:20" ht="20.25" customHeight="1" x14ac:dyDescent="0.4">
      <c r="A1" s="24" t="s">
        <v>523</v>
      </c>
    </row>
    <row r="2" spans="1:20" ht="21" x14ac:dyDescent="0.4">
      <c r="A2" s="345" t="s">
        <v>399</v>
      </c>
      <c r="B2" s="345"/>
      <c r="C2" s="345"/>
      <c r="D2" s="345"/>
      <c r="E2" s="345"/>
      <c r="F2" s="345"/>
      <c r="G2" s="345"/>
      <c r="H2" s="345"/>
      <c r="I2" s="345"/>
      <c r="J2" s="345"/>
    </row>
    <row r="3" spans="1:20" s="25" customFormat="1" ht="26.25" customHeight="1" x14ac:dyDescent="0.4">
      <c r="A3" s="337" t="s">
        <v>402</v>
      </c>
      <c r="B3" s="337"/>
      <c r="C3" s="337"/>
      <c r="D3" s="337"/>
      <c r="E3" s="337"/>
      <c r="F3" s="337"/>
      <c r="G3" s="337"/>
      <c r="H3" s="337"/>
      <c r="I3" s="337"/>
      <c r="J3" s="337"/>
      <c r="T3" s="26"/>
    </row>
    <row r="4" spans="1:20" ht="8.25" customHeight="1" x14ac:dyDescent="0.4"/>
    <row r="5" spans="1:20" ht="19.5" customHeight="1" x14ac:dyDescent="0.4">
      <c r="A5" s="24" t="s">
        <v>398</v>
      </c>
    </row>
    <row r="6" spans="1:20" ht="19.5" customHeight="1" x14ac:dyDescent="0.4">
      <c r="A6" s="323" t="s">
        <v>397</v>
      </c>
      <c r="B6" s="39"/>
      <c r="C6" s="40"/>
      <c r="D6" s="40" t="s">
        <v>47</v>
      </c>
      <c r="E6" s="40" t="s">
        <v>396</v>
      </c>
      <c r="F6" s="40"/>
      <c r="G6" s="40"/>
      <c r="H6" s="40" t="s">
        <v>47</v>
      </c>
      <c r="I6" s="40"/>
      <c r="J6" s="41" t="s">
        <v>394</v>
      </c>
    </row>
    <row r="7" spans="1:20" ht="19.5" customHeight="1" x14ac:dyDescent="0.4">
      <c r="A7" s="324"/>
      <c r="B7" s="42" t="s">
        <v>395</v>
      </c>
      <c r="C7" s="33"/>
      <c r="D7" s="33"/>
      <c r="E7" s="33"/>
      <c r="F7" s="33"/>
      <c r="G7" s="33"/>
      <c r="H7" s="33" t="s">
        <v>47</v>
      </c>
      <c r="I7" s="33"/>
      <c r="J7" s="43" t="s">
        <v>394</v>
      </c>
    </row>
    <row r="8" spans="1:20" ht="19.5" customHeight="1" x14ac:dyDescent="0.4">
      <c r="A8" s="44" t="s">
        <v>393</v>
      </c>
      <c r="B8" s="263"/>
      <c r="C8" s="264"/>
      <c r="D8" s="264"/>
      <c r="E8" s="263" t="s">
        <v>392</v>
      </c>
      <c r="F8" s="265"/>
      <c r="G8" s="286"/>
      <c r="H8" s="286"/>
      <c r="I8" s="286"/>
      <c r="J8" s="286"/>
    </row>
    <row r="9" spans="1:20" ht="19.5" customHeight="1" x14ac:dyDescent="0.4">
      <c r="A9" s="45" t="s">
        <v>391</v>
      </c>
      <c r="B9" s="343"/>
      <c r="C9" s="344"/>
      <c r="D9" s="344"/>
      <c r="E9" s="33" t="s">
        <v>390</v>
      </c>
      <c r="F9" s="33"/>
      <c r="G9" s="33"/>
      <c r="H9" s="33"/>
      <c r="I9" s="47"/>
      <c r="J9" s="43"/>
    </row>
    <row r="10" spans="1:20" ht="19.5" customHeight="1" x14ac:dyDescent="0.4">
      <c r="A10" s="323" t="s">
        <v>389</v>
      </c>
      <c r="B10" s="286" t="s">
        <v>425</v>
      </c>
      <c r="C10" s="286"/>
      <c r="D10" s="286"/>
      <c r="E10" s="286" t="s">
        <v>426</v>
      </c>
      <c r="F10" s="286"/>
      <c r="G10" s="286"/>
      <c r="H10" s="286" t="s">
        <v>427</v>
      </c>
      <c r="I10" s="286"/>
      <c r="J10" s="286"/>
    </row>
    <row r="11" spans="1:20" ht="19.5" customHeight="1" x14ac:dyDescent="0.4">
      <c r="A11" s="300"/>
      <c r="B11" s="286"/>
      <c r="C11" s="286"/>
      <c r="D11" s="286"/>
      <c r="E11" s="286"/>
      <c r="F11" s="286"/>
      <c r="G11" s="286"/>
      <c r="H11" s="286"/>
      <c r="I11" s="286"/>
      <c r="J11" s="286"/>
    </row>
    <row r="12" spans="1:20" ht="19.5" customHeight="1" x14ac:dyDescent="0.4"/>
    <row r="13" spans="1:20" ht="19.5" customHeight="1" x14ac:dyDescent="0.4">
      <c r="A13" s="24" t="s">
        <v>437</v>
      </c>
    </row>
    <row r="14" spans="1:20" ht="18.75" customHeight="1" x14ac:dyDescent="0.4">
      <c r="A14" s="286" t="s">
        <v>382</v>
      </c>
      <c r="B14" s="286"/>
      <c r="C14" s="286" t="s">
        <v>381</v>
      </c>
      <c r="D14" s="286"/>
      <c r="E14" s="286"/>
      <c r="F14" s="286" t="s">
        <v>380</v>
      </c>
      <c r="G14" s="286"/>
      <c r="H14" s="286"/>
      <c r="I14" s="286"/>
      <c r="J14" s="286"/>
    </row>
    <row r="15" spans="1:20" ht="33.75" customHeight="1" x14ac:dyDescent="0.4">
      <c r="A15" s="286"/>
      <c r="B15" s="286"/>
      <c r="C15" s="286"/>
      <c r="D15" s="286"/>
      <c r="E15" s="286"/>
      <c r="F15" s="286"/>
      <c r="G15" s="286"/>
      <c r="H15" s="286"/>
      <c r="I15" s="286"/>
      <c r="J15" s="286"/>
    </row>
    <row r="16" spans="1:20" ht="33.75" customHeight="1" x14ac:dyDescent="0.4">
      <c r="A16" s="286"/>
      <c r="B16" s="286"/>
      <c r="C16" s="286"/>
      <c r="D16" s="286"/>
      <c r="E16" s="286"/>
      <c r="F16" s="286"/>
      <c r="G16" s="286"/>
      <c r="H16" s="286"/>
      <c r="I16" s="286"/>
      <c r="J16" s="286"/>
    </row>
    <row r="17" spans="1:10" ht="33.75" customHeight="1" x14ac:dyDescent="0.4">
      <c r="A17" s="286"/>
      <c r="B17" s="286"/>
      <c r="C17" s="286"/>
      <c r="D17" s="286"/>
      <c r="E17" s="286"/>
      <c r="F17" s="286"/>
      <c r="G17" s="286"/>
      <c r="H17" s="286"/>
      <c r="I17" s="286"/>
      <c r="J17" s="286"/>
    </row>
    <row r="18" spans="1:10" ht="33.75" customHeight="1" x14ac:dyDescent="0.4">
      <c r="A18" s="286"/>
      <c r="B18" s="286"/>
      <c r="C18" s="286"/>
      <c r="D18" s="286"/>
      <c r="E18" s="286"/>
      <c r="F18" s="286"/>
      <c r="G18" s="286"/>
      <c r="H18" s="286"/>
      <c r="I18" s="286"/>
      <c r="J18" s="286"/>
    </row>
    <row r="19" spans="1:10" ht="33.75" customHeight="1" x14ac:dyDescent="0.4">
      <c r="A19" s="286"/>
      <c r="B19" s="286"/>
      <c r="C19" s="286"/>
      <c r="D19" s="286"/>
      <c r="E19" s="286"/>
      <c r="F19" s="286"/>
      <c r="G19" s="286"/>
      <c r="H19" s="286"/>
      <c r="I19" s="286"/>
      <c r="J19" s="286"/>
    </row>
    <row r="20" spans="1:10" ht="16.5" customHeight="1" x14ac:dyDescent="0.4">
      <c r="A20" s="46"/>
      <c r="B20" s="46"/>
      <c r="C20" s="46"/>
      <c r="D20" s="46"/>
      <c r="E20" s="46"/>
      <c r="F20" s="46"/>
      <c r="G20" s="46"/>
      <c r="H20" s="46"/>
      <c r="I20" s="46"/>
      <c r="J20" s="46"/>
    </row>
    <row r="21" spans="1:10" ht="19.5" customHeight="1" x14ac:dyDescent="0.4">
      <c r="A21" s="24" t="s">
        <v>438</v>
      </c>
    </row>
    <row r="22" spans="1:10" ht="19.5" customHeight="1" x14ac:dyDescent="0.4">
      <c r="A22" s="286" t="s">
        <v>388</v>
      </c>
      <c r="B22" s="286"/>
      <c r="C22" s="286" t="s">
        <v>387</v>
      </c>
      <c r="D22" s="286"/>
      <c r="E22" s="286" t="s">
        <v>386</v>
      </c>
      <c r="F22" s="286"/>
      <c r="G22" s="286"/>
      <c r="H22" s="286" t="s">
        <v>385</v>
      </c>
      <c r="I22" s="286"/>
      <c r="J22" s="286"/>
    </row>
    <row r="23" spans="1:10" ht="19.5" customHeight="1" x14ac:dyDescent="0.4">
      <c r="A23" s="323"/>
      <c r="B23" s="323"/>
      <c r="C23" s="323"/>
      <c r="D23" s="323"/>
      <c r="E23" s="323"/>
      <c r="F23" s="323"/>
      <c r="G23" s="323"/>
      <c r="H23" s="323"/>
      <c r="I23" s="323"/>
      <c r="J23" s="323"/>
    </row>
    <row r="24" spans="1:10" ht="19.5" customHeight="1" x14ac:dyDescent="0.4">
      <c r="A24" s="300"/>
      <c r="B24" s="300"/>
      <c r="C24" s="300"/>
      <c r="D24" s="300"/>
      <c r="E24" s="300"/>
      <c r="F24" s="300"/>
      <c r="G24" s="300"/>
      <c r="H24" s="300"/>
      <c r="I24" s="300"/>
      <c r="J24" s="300"/>
    </row>
    <row r="25" spans="1:10" ht="19.5" customHeight="1" x14ac:dyDescent="0.4">
      <c r="A25" s="323"/>
      <c r="B25" s="323"/>
      <c r="C25" s="323"/>
      <c r="D25" s="323"/>
      <c r="E25" s="323"/>
      <c r="F25" s="323"/>
      <c r="G25" s="323"/>
      <c r="H25" s="323"/>
      <c r="I25" s="323"/>
      <c r="J25" s="323"/>
    </row>
    <row r="26" spans="1:10" ht="19.5" customHeight="1" x14ac:dyDescent="0.4">
      <c r="A26" s="300"/>
      <c r="B26" s="300"/>
      <c r="C26" s="300"/>
      <c r="D26" s="300"/>
      <c r="E26" s="300"/>
      <c r="F26" s="300"/>
      <c r="G26" s="300"/>
      <c r="H26" s="300"/>
      <c r="I26" s="300"/>
      <c r="J26" s="300"/>
    </row>
    <row r="27" spans="1:10" ht="19.5" customHeight="1" x14ac:dyDescent="0.4">
      <c r="A27" s="323"/>
      <c r="B27" s="323"/>
      <c r="C27" s="323"/>
      <c r="D27" s="323"/>
      <c r="E27" s="323"/>
      <c r="F27" s="323"/>
      <c r="G27" s="323"/>
      <c r="H27" s="323"/>
      <c r="I27" s="323"/>
      <c r="J27" s="323"/>
    </row>
    <row r="28" spans="1:10" ht="19.5" customHeight="1" x14ac:dyDescent="0.4">
      <c r="A28" s="300"/>
      <c r="B28" s="300"/>
      <c r="C28" s="300"/>
      <c r="D28" s="300"/>
      <c r="E28" s="300"/>
      <c r="F28" s="300"/>
      <c r="G28" s="300"/>
      <c r="H28" s="300"/>
      <c r="I28" s="300"/>
      <c r="J28" s="300"/>
    </row>
    <row r="29" spans="1:10" ht="19.5" customHeight="1" x14ac:dyDescent="0.4"/>
    <row r="30" spans="1:10" ht="19.5" customHeight="1" x14ac:dyDescent="0.4">
      <c r="A30" s="24" t="s">
        <v>439</v>
      </c>
    </row>
    <row r="31" spans="1:10" ht="18.75" customHeight="1" x14ac:dyDescent="0.4">
      <c r="A31" s="263" t="s">
        <v>384</v>
      </c>
      <c r="B31" s="265"/>
      <c r="C31" s="263" t="s">
        <v>480</v>
      </c>
      <c r="D31" s="264"/>
      <c r="E31" s="264"/>
      <c r="F31" s="265"/>
      <c r="G31" s="263" t="s">
        <v>383</v>
      </c>
      <c r="H31" s="264"/>
      <c r="I31" s="264"/>
      <c r="J31" s="265"/>
    </row>
    <row r="32" spans="1:10" ht="33.75" customHeight="1" x14ac:dyDescent="0.4">
      <c r="A32" s="340"/>
      <c r="B32" s="341"/>
      <c r="C32" s="340"/>
      <c r="D32" s="342"/>
      <c r="E32" s="342"/>
      <c r="F32" s="341"/>
      <c r="G32" s="340"/>
      <c r="H32" s="342"/>
      <c r="I32" s="342"/>
      <c r="J32" s="341"/>
    </row>
    <row r="33" spans="1:10" ht="33.75" customHeight="1" x14ac:dyDescent="0.4">
      <c r="A33" s="263"/>
      <c r="B33" s="265"/>
      <c r="C33" s="263"/>
      <c r="D33" s="264"/>
      <c r="E33" s="264"/>
      <c r="F33" s="265"/>
      <c r="G33" s="263"/>
      <c r="H33" s="264"/>
      <c r="I33" s="264"/>
      <c r="J33" s="265"/>
    </row>
    <row r="34" spans="1:10" ht="33.75" customHeight="1" x14ac:dyDescent="0.4">
      <c r="A34" s="263"/>
      <c r="B34" s="265"/>
      <c r="C34" s="263"/>
      <c r="D34" s="264"/>
      <c r="E34" s="264"/>
      <c r="F34" s="265"/>
      <c r="G34" s="263"/>
      <c r="H34" s="264"/>
      <c r="I34" s="264"/>
      <c r="J34" s="265"/>
    </row>
  </sheetData>
  <mergeCells count="72">
    <mergeCell ref="A2:J2"/>
    <mergeCell ref="A3:J3"/>
    <mergeCell ref="A6:A7"/>
    <mergeCell ref="B8:D8"/>
    <mergeCell ref="E8:F8"/>
    <mergeCell ref="G8:J8"/>
    <mergeCell ref="B9:D9"/>
    <mergeCell ref="A10:A11"/>
    <mergeCell ref="B10:D10"/>
    <mergeCell ref="E10:G10"/>
    <mergeCell ref="H10:J10"/>
    <mergeCell ref="B11:D11"/>
    <mergeCell ref="E11:G11"/>
    <mergeCell ref="H11:J11"/>
    <mergeCell ref="A14:B14"/>
    <mergeCell ref="C14:E14"/>
    <mergeCell ref="F14:J14"/>
    <mergeCell ref="A15:B15"/>
    <mergeCell ref="C15:E15"/>
    <mergeCell ref="F15:J15"/>
    <mergeCell ref="A16:B16"/>
    <mergeCell ref="C16:E16"/>
    <mergeCell ref="F16:J16"/>
    <mergeCell ref="A17:B17"/>
    <mergeCell ref="C17:E17"/>
    <mergeCell ref="F17:J17"/>
    <mergeCell ref="A18:B18"/>
    <mergeCell ref="C18:E18"/>
    <mergeCell ref="F18:J18"/>
    <mergeCell ref="A19:B19"/>
    <mergeCell ref="C19:E19"/>
    <mergeCell ref="F19:J19"/>
    <mergeCell ref="A22:B22"/>
    <mergeCell ref="C22:D22"/>
    <mergeCell ref="E22:G22"/>
    <mergeCell ref="H22:J22"/>
    <mergeCell ref="A23:B23"/>
    <mergeCell ref="C23:D23"/>
    <mergeCell ref="E23:G23"/>
    <mergeCell ref="H23:J23"/>
    <mergeCell ref="A24:B24"/>
    <mergeCell ref="C24:D24"/>
    <mergeCell ref="E24:G24"/>
    <mergeCell ref="H24:J24"/>
    <mergeCell ref="A25:B25"/>
    <mergeCell ref="C25:D25"/>
    <mergeCell ref="E25:G25"/>
    <mergeCell ref="H25:J25"/>
    <mergeCell ref="A26:B26"/>
    <mergeCell ref="C26:D26"/>
    <mergeCell ref="E26:G26"/>
    <mergeCell ref="H26:J26"/>
    <mergeCell ref="A27:B27"/>
    <mergeCell ref="C27:D27"/>
    <mergeCell ref="E27:G27"/>
    <mergeCell ref="H27:J27"/>
    <mergeCell ref="A28:B28"/>
    <mergeCell ref="C28:D28"/>
    <mergeCell ref="E28:G28"/>
    <mergeCell ref="H28:J28"/>
    <mergeCell ref="A31:B31"/>
    <mergeCell ref="C31:F31"/>
    <mergeCell ref="G31:J31"/>
    <mergeCell ref="A34:B34"/>
    <mergeCell ref="C34:F34"/>
    <mergeCell ref="G34:J34"/>
    <mergeCell ref="A32:B32"/>
    <mergeCell ref="C32:F32"/>
    <mergeCell ref="G32:J32"/>
    <mergeCell ref="A33:B33"/>
    <mergeCell ref="C33:F33"/>
    <mergeCell ref="G33:J33"/>
  </mergeCells>
  <phoneticPr fontId="2"/>
  <pageMargins left="0.70866141732283472" right="0.51181102362204722" top="0.35433070866141736" bottom="0.35433070866141736" header="0.31496062992125984" footer="0.31496062992125984"/>
  <pageSetup paperSize="9" scale="9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F8F90-0DD4-4885-9D7C-748541231D84}">
  <sheetPr>
    <pageSetUpPr fitToPage="1"/>
  </sheetPr>
  <dimension ref="A1:T34"/>
  <sheetViews>
    <sheetView workbookViewId="0">
      <selection activeCell="L15" sqref="L15"/>
    </sheetView>
  </sheetViews>
  <sheetFormatPr defaultRowHeight="13.5" x14ac:dyDescent="0.4"/>
  <cols>
    <col min="1" max="1" width="13" style="24" bestFit="1" customWidth="1"/>
    <col min="2" max="3" width="9" style="24"/>
    <col min="4" max="4" width="7.125" style="24" bestFit="1" customWidth="1"/>
    <col min="5" max="5" width="9" style="24"/>
    <col min="6" max="6" width="3.375" style="24" bestFit="1" customWidth="1"/>
    <col min="7" max="7" width="9" style="24"/>
    <col min="8" max="8" width="5.25" style="24" bestFit="1" customWidth="1"/>
    <col min="9" max="16384" width="9" style="24"/>
  </cols>
  <sheetData>
    <row r="1" spans="1:20" ht="20.25" customHeight="1" x14ac:dyDescent="0.4">
      <c r="A1" s="24" t="s">
        <v>523</v>
      </c>
    </row>
    <row r="2" spans="1:20" ht="21" x14ac:dyDescent="0.4">
      <c r="A2" s="345" t="s">
        <v>399</v>
      </c>
      <c r="B2" s="345"/>
      <c r="C2" s="345"/>
      <c r="D2" s="345"/>
      <c r="E2" s="345"/>
      <c r="F2" s="345"/>
      <c r="G2" s="345"/>
      <c r="H2" s="345"/>
      <c r="I2" s="345"/>
      <c r="J2" s="345"/>
    </row>
    <row r="3" spans="1:20" s="25" customFormat="1" ht="26.25" customHeight="1" x14ac:dyDescent="0.4">
      <c r="A3" s="337" t="s">
        <v>524</v>
      </c>
      <c r="B3" s="337"/>
      <c r="C3" s="337"/>
      <c r="D3" s="337"/>
      <c r="E3" s="337"/>
      <c r="F3" s="337"/>
      <c r="G3" s="337"/>
      <c r="H3" s="337"/>
      <c r="I3" s="337"/>
      <c r="J3" s="337"/>
      <c r="T3" s="26"/>
    </row>
    <row r="4" spans="1:20" ht="8.25" customHeight="1" x14ac:dyDescent="0.4"/>
    <row r="5" spans="1:20" ht="19.5" customHeight="1" x14ac:dyDescent="0.4">
      <c r="A5" s="24" t="s">
        <v>398</v>
      </c>
    </row>
    <row r="6" spans="1:20" ht="19.5" customHeight="1" x14ac:dyDescent="0.4">
      <c r="A6" s="323" t="s">
        <v>397</v>
      </c>
      <c r="B6" s="39"/>
      <c r="C6" s="83">
        <v>3</v>
      </c>
      <c r="D6" s="40" t="s">
        <v>47</v>
      </c>
      <c r="E6" s="40" t="s">
        <v>396</v>
      </c>
      <c r="F6" s="40"/>
      <c r="G6" s="84" t="s">
        <v>475</v>
      </c>
      <c r="H6" s="40" t="s">
        <v>47</v>
      </c>
      <c r="I6" s="83">
        <v>8</v>
      </c>
      <c r="J6" s="41" t="s">
        <v>394</v>
      </c>
    </row>
    <row r="7" spans="1:20" ht="19.5" customHeight="1" x14ac:dyDescent="0.4">
      <c r="A7" s="324"/>
      <c r="B7" s="42" t="s">
        <v>395</v>
      </c>
      <c r="C7" s="33"/>
      <c r="D7" s="33"/>
      <c r="E7" s="33"/>
      <c r="F7" s="33"/>
      <c r="G7" s="33"/>
      <c r="H7" s="33" t="s">
        <v>47</v>
      </c>
      <c r="I7" s="33"/>
      <c r="J7" s="43" t="s">
        <v>394</v>
      </c>
    </row>
    <row r="8" spans="1:20" ht="19.5" customHeight="1" x14ac:dyDescent="0.4">
      <c r="A8" s="44" t="s">
        <v>393</v>
      </c>
      <c r="B8" s="340" t="s">
        <v>476</v>
      </c>
      <c r="C8" s="342"/>
      <c r="D8" s="342"/>
      <c r="E8" s="263" t="s">
        <v>392</v>
      </c>
      <c r="F8" s="265"/>
      <c r="G8" s="329" t="s">
        <v>477</v>
      </c>
      <c r="H8" s="329"/>
      <c r="I8" s="329"/>
      <c r="J8" s="329"/>
    </row>
    <row r="9" spans="1:20" ht="19.5" customHeight="1" x14ac:dyDescent="0.4">
      <c r="A9" s="45" t="s">
        <v>391</v>
      </c>
      <c r="B9" s="346">
        <v>200</v>
      </c>
      <c r="C9" s="347"/>
      <c r="D9" s="347"/>
      <c r="E9" s="33" t="s">
        <v>390</v>
      </c>
      <c r="F9" s="33"/>
      <c r="G9" s="33"/>
      <c r="H9" s="33"/>
      <c r="I9" s="47"/>
      <c r="J9" s="43"/>
    </row>
    <row r="10" spans="1:20" ht="19.5" customHeight="1" x14ac:dyDescent="0.4">
      <c r="A10" s="323" t="s">
        <v>389</v>
      </c>
      <c r="B10" s="286" t="s">
        <v>425</v>
      </c>
      <c r="C10" s="286"/>
      <c r="D10" s="286"/>
      <c r="E10" s="286" t="s">
        <v>426</v>
      </c>
      <c r="F10" s="286"/>
      <c r="G10" s="286"/>
      <c r="H10" s="286" t="s">
        <v>427</v>
      </c>
      <c r="I10" s="286"/>
      <c r="J10" s="286"/>
    </row>
    <row r="11" spans="1:20" ht="19.5" customHeight="1" x14ac:dyDescent="0.4">
      <c r="A11" s="300"/>
      <c r="B11" s="348" t="s">
        <v>478</v>
      </c>
      <c r="C11" s="348"/>
      <c r="D11" s="348"/>
      <c r="E11" s="348" t="s">
        <v>479</v>
      </c>
      <c r="F11" s="348"/>
      <c r="G11" s="348"/>
      <c r="H11" s="329">
        <v>173</v>
      </c>
      <c r="I11" s="329"/>
      <c r="J11" s="329"/>
    </row>
    <row r="12" spans="1:20" ht="19.5" customHeight="1" x14ac:dyDescent="0.4"/>
    <row r="13" spans="1:20" ht="19.5" customHeight="1" x14ac:dyDescent="0.4">
      <c r="A13" s="24" t="s">
        <v>437</v>
      </c>
    </row>
    <row r="14" spans="1:20" ht="18.75" customHeight="1" x14ac:dyDescent="0.4">
      <c r="A14" s="286" t="s">
        <v>382</v>
      </c>
      <c r="B14" s="286"/>
      <c r="C14" s="286" t="s">
        <v>381</v>
      </c>
      <c r="D14" s="286"/>
      <c r="E14" s="286"/>
      <c r="F14" s="286" t="s">
        <v>380</v>
      </c>
      <c r="G14" s="286"/>
      <c r="H14" s="286"/>
      <c r="I14" s="286"/>
      <c r="J14" s="286"/>
    </row>
    <row r="15" spans="1:20" ht="33.75" customHeight="1" x14ac:dyDescent="0.4">
      <c r="A15" s="286"/>
      <c r="B15" s="286"/>
      <c r="C15" s="286"/>
      <c r="D15" s="286"/>
      <c r="E15" s="286"/>
      <c r="F15" s="286"/>
      <c r="G15" s="286"/>
      <c r="H15" s="286"/>
      <c r="I15" s="286"/>
      <c r="J15" s="286"/>
    </row>
    <row r="16" spans="1:20" ht="33.75" customHeight="1" x14ac:dyDescent="0.4">
      <c r="A16" s="286"/>
      <c r="B16" s="286"/>
      <c r="C16" s="286"/>
      <c r="D16" s="286"/>
      <c r="E16" s="286"/>
      <c r="F16" s="286"/>
      <c r="G16" s="286"/>
      <c r="H16" s="286"/>
      <c r="I16" s="286"/>
      <c r="J16" s="286"/>
    </row>
    <row r="17" spans="1:10" ht="33.75" customHeight="1" x14ac:dyDescent="0.4">
      <c r="A17" s="286"/>
      <c r="B17" s="286"/>
      <c r="C17" s="286"/>
      <c r="D17" s="286"/>
      <c r="E17" s="286"/>
      <c r="F17" s="286"/>
      <c r="G17" s="286"/>
      <c r="H17" s="286"/>
      <c r="I17" s="286"/>
      <c r="J17" s="286"/>
    </row>
    <row r="18" spans="1:10" ht="33.75" customHeight="1" x14ac:dyDescent="0.4">
      <c r="A18" s="286"/>
      <c r="B18" s="286"/>
      <c r="C18" s="286"/>
      <c r="D18" s="286"/>
      <c r="E18" s="286"/>
      <c r="F18" s="286"/>
      <c r="G18" s="286"/>
      <c r="H18" s="286"/>
      <c r="I18" s="286"/>
      <c r="J18" s="286"/>
    </row>
    <row r="19" spans="1:10" ht="33.75" customHeight="1" x14ac:dyDescent="0.4">
      <c r="A19" s="286"/>
      <c r="B19" s="286"/>
      <c r="C19" s="286"/>
      <c r="D19" s="286"/>
      <c r="E19" s="286"/>
      <c r="F19" s="286"/>
      <c r="G19" s="286"/>
      <c r="H19" s="286"/>
      <c r="I19" s="286"/>
      <c r="J19" s="286"/>
    </row>
    <row r="20" spans="1:10" ht="16.5" customHeight="1" x14ac:dyDescent="0.4">
      <c r="A20" s="46"/>
      <c r="B20" s="46"/>
      <c r="C20" s="46"/>
      <c r="D20" s="46"/>
      <c r="E20" s="46"/>
      <c r="F20" s="46"/>
      <c r="G20" s="46"/>
      <c r="H20" s="46"/>
      <c r="I20" s="46"/>
      <c r="J20" s="46"/>
    </row>
    <row r="21" spans="1:10" ht="19.5" customHeight="1" x14ac:dyDescent="0.4">
      <c r="A21" s="24" t="s">
        <v>438</v>
      </c>
    </row>
    <row r="22" spans="1:10" ht="19.5" customHeight="1" x14ac:dyDescent="0.4">
      <c r="A22" s="286" t="s">
        <v>388</v>
      </c>
      <c r="B22" s="286"/>
      <c r="C22" s="286" t="s">
        <v>387</v>
      </c>
      <c r="D22" s="286"/>
      <c r="E22" s="286" t="s">
        <v>386</v>
      </c>
      <c r="F22" s="286"/>
      <c r="G22" s="286"/>
      <c r="H22" s="286" t="s">
        <v>385</v>
      </c>
      <c r="I22" s="286"/>
      <c r="J22" s="286"/>
    </row>
    <row r="23" spans="1:10" ht="19.5" customHeight="1" x14ac:dyDescent="0.4">
      <c r="A23" s="334" t="s">
        <v>484</v>
      </c>
      <c r="B23" s="334"/>
      <c r="C23" s="334" t="s">
        <v>485</v>
      </c>
      <c r="D23" s="334"/>
      <c r="E23" s="334" t="s">
        <v>487</v>
      </c>
      <c r="F23" s="334"/>
      <c r="G23" s="334"/>
      <c r="H23" s="334" t="s">
        <v>488</v>
      </c>
      <c r="I23" s="334"/>
      <c r="J23" s="334"/>
    </row>
    <row r="24" spans="1:10" ht="19.5" customHeight="1" x14ac:dyDescent="0.4">
      <c r="A24" s="336"/>
      <c r="B24" s="336"/>
      <c r="C24" s="336" t="s">
        <v>486</v>
      </c>
      <c r="D24" s="336"/>
      <c r="E24" s="336"/>
      <c r="F24" s="336"/>
      <c r="G24" s="336"/>
      <c r="H24" s="336"/>
      <c r="I24" s="336"/>
      <c r="J24" s="336"/>
    </row>
    <row r="25" spans="1:10" ht="19.5" customHeight="1" x14ac:dyDescent="0.4">
      <c r="A25" s="323"/>
      <c r="B25" s="323"/>
      <c r="C25" s="323"/>
      <c r="D25" s="323"/>
      <c r="E25" s="323"/>
      <c r="F25" s="323"/>
      <c r="G25" s="323"/>
      <c r="H25" s="323"/>
      <c r="I25" s="323"/>
      <c r="J25" s="323"/>
    </row>
    <row r="26" spans="1:10" ht="19.5" customHeight="1" x14ac:dyDescent="0.4">
      <c r="A26" s="300"/>
      <c r="B26" s="300"/>
      <c r="C26" s="300"/>
      <c r="D26" s="300"/>
      <c r="E26" s="300"/>
      <c r="F26" s="300"/>
      <c r="G26" s="300"/>
      <c r="H26" s="300"/>
      <c r="I26" s="300"/>
      <c r="J26" s="300"/>
    </row>
    <row r="27" spans="1:10" ht="19.5" customHeight="1" x14ac:dyDescent="0.4">
      <c r="A27" s="323"/>
      <c r="B27" s="323"/>
      <c r="C27" s="323"/>
      <c r="D27" s="323"/>
      <c r="E27" s="323"/>
      <c r="F27" s="323"/>
      <c r="G27" s="323"/>
      <c r="H27" s="323"/>
      <c r="I27" s="323"/>
      <c r="J27" s="323"/>
    </row>
    <row r="28" spans="1:10" ht="19.5" customHeight="1" x14ac:dyDescent="0.4">
      <c r="A28" s="300"/>
      <c r="B28" s="300"/>
      <c r="C28" s="300"/>
      <c r="D28" s="300"/>
      <c r="E28" s="300"/>
      <c r="F28" s="300"/>
      <c r="G28" s="300"/>
      <c r="H28" s="300"/>
      <c r="I28" s="300"/>
      <c r="J28" s="300"/>
    </row>
    <row r="29" spans="1:10" ht="19.5" customHeight="1" x14ac:dyDescent="0.4"/>
    <row r="30" spans="1:10" ht="19.5" customHeight="1" x14ac:dyDescent="0.4">
      <c r="A30" s="24" t="s">
        <v>439</v>
      </c>
    </row>
    <row r="31" spans="1:10" ht="18.75" customHeight="1" x14ac:dyDescent="0.4">
      <c r="A31" s="263" t="s">
        <v>384</v>
      </c>
      <c r="B31" s="265"/>
      <c r="C31" s="263" t="s">
        <v>480</v>
      </c>
      <c r="D31" s="264"/>
      <c r="E31" s="264"/>
      <c r="F31" s="265"/>
      <c r="G31" s="263" t="s">
        <v>383</v>
      </c>
      <c r="H31" s="264"/>
      <c r="I31" s="264"/>
      <c r="J31" s="265"/>
    </row>
    <row r="32" spans="1:10" ht="33.75" customHeight="1" x14ac:dyDescent="0.4">
      <c r="A32" s="340" t="s">
        <v>482</v>
      </c>
      <c r="B32" s="341"/>
      <c r="C32" s="340" t="s">
        <v>481</v>
      </c>
      <c r="D32" s="342"/>
      <c r="E32" s="342"/>
      <c r="F32" s="341"/>
      <c r="G32" s="340" t="s">
        <v>483</v>
      </c>
      <c r="H32" s="342"/>
      <c r="I32" s="342"/>
      <c r="J32" s="341"/>
    </row>
    <row r="33" spans="1:10" ht="33.75" customHeight="1" x14ac:dyDescent="0.4">
      <c r="A33" s="263"/>
      <c r="B33" s="265"/>
      <c r="C33" s="263"/>
      <c r="D33" s="264"/>
      <c r="E33" s="264"/>
      <c r="F33" s="265"/>
      <c r="G33" s="263"/>
      <c r="H33" s="264"/>
      <c r="I33" s="264"/>
      <c r="J33" s="265"/>
    </row>
    <row r="34" spans="1:10" ht="33.75" customHeight="1" x14ac:dyDescent="0.4">
      <c r="A34" s="263"/>
      <c r="B34" s="265"/>
      <c r="C34" s="263"/>
      <c r="D34" s="264"/>
      <c r="E34" s="264"/>
      <c r="F34" s="265"/>
      <c r="G34" s="263"/>
      <c r="H34" s="264"/>
      <c r="I34" s="264"/>
      <c r="J34" s="265"/>
    </row>
  </sheetData>
  <mergeCells count="72">
    <mergeCell ref="A2:J2"/>
    <mergeCell ref="A3:J3"/>
    <mergeCell ref="A6:A7"/>
    <mergeCell ref="B8:D8"/>
    <mergeCell ref="E8:F8"/>
    <mergeCell ref="G8:J8"/>
    <mergeCell ref="B9:D9"/>
    <mergeCell ref="A10:A11"/>
    <mergeCell ref="B10:D10"/>
    <mergeCell ref="E10:G10"/>
    <mergeCell ref="H10:J10"/>
    <mergeCell ref="B11:D11"/>
    <mergeCell ref="E11:G11"/>
    <mergeCell ref="H11:J11"/>
    <mergeCell ref="A14:B14"/>
    <mergeCell ref="C14:E14"/>
    <mergeCell ref="F14:J14"/>
    <mergeCell ref="A15:B15"/>
    <mergeCell ref="C15:E15"/>
    <mergeCell ref="F15:J15"/>
    <mergeCell ref="A16:B16"/>
    <mergeCell ref="C16:E16"/>
    <mergeCell ref="F16:J16"/>
    <mergeCell ref="A17:B17"/>
    <mergeCell ref="C17:E17"/>
    <mergeCell ref="F17:J17"/>
    <mergeCell ref="A18:B18"/>
    <mergeCell ref="C18:E18"/>
    <mergeCell ref="F18:J18"/>
    <mergeCell ref="A19:B19"/>
    <mergeCell ref="C19:E19"/>
    <mergeCell ref="F19:J19"/>
    <mergeCell ref="A22:B22"/>
    <mergeCell ref="C22:D22"/>
    <mergeCell ref="E22:G22"/>
    <mergeCell ref="H22:J22"/>
    <mergeCell ref="A23:B23"/>
    <mergeCell ref="C23:D23"/>
    <mergeCell ref="E23:G23"/>
    <mergeCell ref="H23:J23"/>
    <mergeCell ref="A24:B24"/>
    <mergeCell ref="C24:D24"/>
    <mergeCell ref="E24:G24"/>
    <mergeCell ref="H24:J24"/>
    <mergeCell ref="A25:B25"/>
    <mergeCell ref="C25:D25"/>
    <mergeCell ref="E25:G25"/>
    <mergeCell ref="H25:J25"/>
    <mergeCell ref="A26:B26"/>
    <mergeCell ref="C26:D26"/>
    <mergeCell ref="E26:G26"/>
    <mergeCell ref="H26:J26"/>
    <mergeCell ref="A27:B27"/>
    <mergeCell ref="C27:D27"/>
    <mergeCell ref="E27:G27"/>
    <mergeCell ref="H27:J27"/>
    <mergeCell ref="A28:B28"/>
    <mergeCell ref="C28:D28"/>
    <mergeCell ref="E28:G28"/>
    <mergeCell ref="H28:J28"/>
    <mergeCell ref="A31:B31"/>
    <mergeCell ref="C31:F31"/>
    <mergeCell ref="G31:J31"/>
    <mergeCell ref="A34:B34"/>
    <mergeCell ref="C34:F34"/>
    <mergeCell ref="G34:J34"/>
    <mergeCell ref="A32:B32"/>
    <mergeCell ref="C32:F32"/>
    <mergeCell ref="G32:J32"/>
    <mergeCell ref="A33:B33"/>
    <mergeCell ref="C33:F33"/>
    <mergeCell ref="G33:J33"/>
  </mergeCells>
  <phoneticPr fontId="2"/>
  <pageMargins left="0.70866141732283472" right="0.51181102362204722" top="0.35433070866141736" bottom="0.35433070866141736" header="0.31496062992125984" footer="0.31496062992125984"/>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説明書</vt:lpstr>
      <vt:lpstr>チェックリスト </vt:lpstr>
      <vt:lpstr>様式第8号</vt:lpstr>
      <vt:lpstr>様式第8号 (記載例)</vt:lpstr>
      <vt:lpstr>様式第9号</vt:lpstr>
      <vt:lpstr>様式第9号 (記載例)</vt:lpstr>
      <vt:lpstr>分類品目表 </vt:lpstr>
      <vt:lpstr>様式第10号</vt:lpstr>
      <vt:lpstr>様式第10号 (記載例)</vt:lpstr>
      <vt:lpstr>様式第3号</vt:lpstr>
      <vt:lpstr>様式第3号 (記載例)</vt:lpstr>
      <vt:lpstr>様式第４号（第８条関係）誓約書（共通）</vt:lpstr>
      <vt:lpstr>様式第４号（第８条関係）誓約書（記載例）</vt:lpstr>
      <vt:lpstr>'分類品目表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281ajikawa-r</dc:creator>
  <cp:lastModifiedBy>281ajikawa-r</cp:lastModifiedBy>
  <cp:lastPrinted>2024-10-25T02:59:57Z</cp:lastPrinted>
  <dcterms:created xsi:type="dcterms:W3CDTF">2024-08-24T00:36:10Z</dcterms:created>
  <dcterms:modified xsi:type="dcterms:W3CDTF">2024-11-14T06:23:35Z</dcterms:modified>
</cp:coreProperties>
</file>